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0"/>
  <workbookPr updateLinks="always" codeName="ThisWorkbook"/>
  <mc:AlternateContent xmlns:mc="http://schemas.openxmlformats.org/markup-compatibility/2006">
    <mc:Choice Requires="x15">
      <x15ac:absPath xmlns:x15ac="http://schemas.microsoft.com/office/spreadsheetml/2010/11/ac" url="C:\Users\JNS LTD\Downloads\"/>
    </mc:Choice>
  </mc:AlternateContent>
  <xr:revisionPtr revIDLastSave="0" documentId="8_{AED824A7-88E6-4C7C-9E50-44CAECE88B1D}" xr6:coauthVersionLast="47" xr6:coauthVersionMax="47" xr10:uidLastSave="{00000000-0000-0000-0000-000000000000}"/>
  <bookViews>
    <workbookView xWindow="-108" yWindow="-108" windowWidth="23256" windowHeight="12456" xr2:uid="{00000000-000D-0000-FFFF-FFFF00000000}"/>
  </bookViews>
  <sheets>
    <sheet name="Summary" sheetId="1" r:id="rId1"/>
    <sheet name="Photography Consent" sheetId="19" r:id="rId2"/>
    <sheet name="Races Per Athlete" sheetId="21" r:id="rId3"/>
    <sheet name="Sat 1" sheetId="2" r:id="rId4"/>
    <sheet name="Sat 2" sheetId="14" r:id="rId5"/>
    <sheet name="Sat 3" sheetId="15" r:id="rId6"/>
    <sheet name="Sun 1" sheetId="16" r:id="rId7"/>
    <sheet name="Sun 2" sheetId="17" r:id="rId8"/>
    <sheet name="Sun 3" sheetId="18" r:id="rId9"/>
    <sheet name="VSTACK" sheetId="20" state="hidden" r:id="rId10"/>
    <sheet name="Athletes List" sheetId="22" state="hidden" r:id="rId11"/>
    <sheet name="Hidden" sheetId="7" state="hidden" r:id="rId12"/>
  </sheets>
  <definedNames>
    <definedName name="_xlnm._FilterDatabase" localSheetId="3" hidden="1">'Sat 1'!$A$1:$K$93</definedName>
    <definedName name="_xlnm._FilterDatabase" localSheetId="4" hidden="1">'Sat 2'!$A$1:$K$98</definedName>
    <definedName name="_xlnm._FilterDatabase" localSheetId="5" hidden="1">'Sat 3'!$A$1:$K$150</definedName>
    <definedName name="_xlnm._FilterDatabase" localSheetId="6" hidden="1">'Sun 1'!$A$1:$K$106</definedName>
    <definedName name="_xlnm._FilterDatabase" localSheetId="7" hidden="1">'Sun 2'!$A$1:$K$97</definedName>
    <definedName name="_xlnm._FilterDatabase" localSheetId="8" hidden="1">'Sun 3'!$A$1:$K$97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1" l="1"/>
  <c r="B11" i="1"/>
  <c r="C11" i="1"/>
  <c r="E11" i="1"/>
  <c r="F11" i="1"/>
  <c r="G11" i="1"/>
  <c r="I11" i="1"/>
  <c r="J11" i="1"/>
  <c r="K11" i="1"/>
  <c r="M11" i="1"/>
  <c r="N11" i="1"/>
  <c r="O11" i="1"/>
  <c r="Q11" i="1"/>
  <c r="R11" i="1"/>
  <c r="S11" i="1"/>
  <c r="U11" i="1"/>
  <c r="V11" i="1"/>
  <c r="W11" i="1"/>
  <c r="A12" i="1"/>
  <c r="B12" i="1"/>
  <c r="C12" i="1"/>
  <c r="E12" i="1"/>
  <c r="F12" i="1"/>
  <c r="G12" i="1"/>
  <c r="I12" i="1"/>
  <c r="J12" i="1"/>
  <c r="K12" i="1"/>
  <c r="M12" i="1"/>
  <c r="N12" i="1"/>
  <c r="O12" i="1"/>
  <c r="Q12" i="1"/>
  <c r="R12" i="1"/>
  <c r="S12" i="1"/>
  <c r="U12" i="1"/>
  <c r="V12" i="1"/>
  <c r="W12" i="1"/>
  <c r="A13" i="1"/>
  <c r="B13" i="1"/>
  <c r="C13" i="1"/>
  <c r="E13" i="1"/>
  <c r="F13" i="1"/>
  <c r="G13" i="1"/>
  <c r="I13" i="1"/>
  <c r="J13" i="1"/>
  <c r="K13" i="1"/>
  <c r="M13" i="1"/>
  <c r="N13" i="1"/>
  <c r="O13" i="1"/>
  <c r="Q13" i="1"/>
  <c r="R13" i="1"/>
  <c r="S13" i="1"/>
  <c r="U13" i="1"/>
  <c r="V13" i="1"/>
  <c r="W13" i="1"/>
  <c r="A14" i="1"/>
  <c r="B14" i="1"/>
  <c r="C14" i="1"/>
  <c r="E14" i="1"/>
  <c r="F14" i="1"/>
  <c r="G14" i="1"/>
  <c r="I14" i="1"/>
  <c r="J14" i="1"/>
  <c r="K14" i="1"/>
  <c r="M14" i="1"/>
  <c r="N14" i="1"/>
  <c r="O14" i="1"/>
  <c r="Q14" i="1"/>
  <c r="R14" i="1"/>
  <c r="S14" i="1"/>
  <c r="U14" i="1"/>
  <c r="V14" i="1"/>
  <c r="W14" i="1"/>
  <c r="A15" i="1"/>
  <c r="B15" i="1"/>
  <c r="C15" i="1"/>
  <c r="E15" i="1"/>
  <c r="F15" i="1"/>
  <c r="G15" i="1"/>
  <c r="I15" i="1"/>
  <c r="J15" i="1"/>
  <c r="K15" i="1"/>
  <c r="M15" i="1"/>
  <c r="N15" i="1"/>
  <c r="O15" i="1"/>
  <c r="Q15" i="1"/>
  <c r="R15" i="1"/>
  <c r="S15" i="1"/>
  <c r="U15" i="1"/>
  <c r="V15" i="1"/>
  <c r="W15" i="1"/>
  <c r="A16" i="1"/>
  <c r="B16" i="1"/>
  <c r="C16" i="1"/>
  <c r="E16" i="1"/>
  <c r="F16" i="1"/>
  <c r="G16" i="1"/>
  <c r="I16" i="1"/>
  <c r="J16" i="1"/>
  <c r="K16" i="1"/>
  <c r="M16" i="1"/>
  <c r="N16" i="1"/>
  <c r="O16" i="1"/>
  <c r="Q16" i="1"/>
  <c r="R16" i="1"/>
  <c r="S16" i="1"/>
  <c r="U16" i="1"/>
  <c r="V16" i="1"/>
  <c r="W16" i="1"/>
  <c r="A17" i="1"/>
  <c r="B17" i="1"/>
  <c r="C17" i="1"/>
  <c r="E17" i="1"/>
  <c r="F17" i="1"/>
  <c r="G17" i="1"/>
  <c r="I17" i="1"/>
  <c r="J17" i="1"/>
  <c r="K17" i="1"/>
  <c r="M17" i="1"/>
  <c r="N17" i="1"/>
  <c r="O17" i="1"/>
  <c r="Q17" i="1"/>
  <c r="R17" i="1"/>
  <c r="S17" i="1"/>
  <c r="U17" i="1"/>
  <c r="V17" i="1"/>
  <c r="W17" i="1"/>
  <c r="A18" i="1"/>
  <c r="B18" i="1"/>
  <c r="C18" i="1"/>
  <c r="E18" i="1"/>
  <c r="F18" i="1"/>
  <c r="G18" i="1"/>
  <c r="I18" i="1"/>
  <c r="J18" i="1"/>
  <c r="K18" i="1"/>
  <c r="M18" i="1"/>
  <c r="N18" i="1"/>
  <c r="O18" i="1"/>
  <c r="Q18" i="1"/>
  <c r="R18" i="1"/>
  <c r="S18" i="1"/>
  <c r="U18" i="1"/>
  <c r="V18" i="1"/>
  <c r="W18" i="1"/>
  <c r="A19" i="1"/>
  <c r="B19" i="1"/>
  <c r="C19" i="1"/>
  <c r="E19" i="1"/>
  <c r="F19" i="1"/>
  <c r="G19" i="1"/>
  <c r="I19" i="1"/>
  <c r="J19" i="1"/>
  <c r="K19" i="1"/>
  <c r="M19" i="1"/>
  <c r="N19" i="1"/>
  <c r="O19" i="1"/>
  <c r="Q19" i="1"/>
  <c r="R19" i="1"/>
  <c r="S19" i="1"/>
  <c r="U19" i="1"/>
  <c r="V19" i="1"/>
  <c r="W19" i="1"/>
  <c r="A20" i="1"/>
  <c r="B20" i="1"/>
  <c r="C20" i="1"/>
  <c r="E20" i="1"/>
  <c r="F20" i="1"/>
  <c r="G20" i="1"/>
  <c r="I20" i="1"/>
  <c r="J20" i="1"/>
  <c r="K20" i="1"/>
  <c r="M20" i="1"/>
  <c r="N20" i="1"/>
  <c r="O20" i="1"/>
  <c r="Q20" i="1"/>
  <c r="R20" i="1"/>
  <c r="S20" i="1"/>
  <c r="U20" i="1"/>
  <c r="V20" i="1"/>
  <c r="W20" i="1"/>
  <c r="A21" i="1"/>
  <c r="B21" i="1"/>
  <c r="C21" i="1"/>
  <c r="E21" i="1"/>
  <c r="F21" i="1"/>
  <c r="G21" i="1"/>
  <c r="I21" i="1"/>
  <c r="J21" i="1"/>
  <c r="K21" i="1"/>
  <c r="M21" i="1"/>
  <c r="N21" i="1"/>
  <c r="O21" i="1"/>
  <c r="Q21" i="1"/>
  <c r="R21" i="1"/>
  <c r="S21" i="1"/>
  <c r="U21" i="1"/>
  <c r="V21" i="1"/>
  <c r="W21" i="1"/>
  <c r="A22" i="1"/>
  <c r="B22" i="1"/>
  <c r="C22" i="1"/>
  <c r="E22" i="1"/>
  <c r="F22" i="1"/>
  <c r="G22" i="1"/>
  <c r="I22" i="1"/>
  <c r="J22" i="1"/>
  <c r="K22" i="1"/>
  <c r="M22" i="1"/>
  <c r="N22" i="1"/>
  <c r="O22" i="1"/>
  <c r="Q22" i="1"/>
  <c r="R22" i="1"/>
  <c r="S22" i="1"/>
  <c r="U22" i="1"/>
  <c r="V22" i="1"/>
  <c r="W22" i="1"/>
  <c r="A23" i="1"/>
  <c r="B23" i="1"/>
  <c r="C23" i="1"/>
  <c r="E23" i="1"/>
  <c r="F23" i="1"/>
  <c r="G23" i="1"/>
  <c r="I23" i="1"/>
  <c r="J23" i="1"/>
  <c r="K23" i="1"/>
  <c r="M23" i="1"/>
  <c r="N23" i="1"/>
  <c r="O23" i="1"/>
  <c r="Q23" i="1"/>
  <c r="R23" i="1"/>
  <c r="S23" i="1"/>
  <c r="U23" i="1"/>
  <c r="V23" i="1"/>
  <c r="W23" i="1"/>
  <c r="A24" i="1"/>
  <c r="B24" i="1"/>
  <c r="C24" i="1"/>
  <c r="E24" i="1"/>
  <c r="F24" i="1"/>
  <c r="G24" i="1"/>
  <c r="I24" i="1"/>
  <c r="J24" i="1"/>
  <c r="K24" i="1"/>
  <c r="M24" i="1"/>
  <c r="N24" i="1"/>
  <c r="O24" i="1"/>
  <c r="Q24" i="1"/>
  <c r="R24" i="1"/>
  <c r="S24" i="1"/>
  <c r="U24" i="1"/>
  <c r="V24" i="1"/>
  <c r="W24" i="1"/>
  <c r="A25" i="1"/>
  <c r="B25" i="1"/>
  <c r="C25" i="1"/>
  <c r="E25" i="1"/>
  <c r="F25" i="1"/>
  <c r="G25" i="1"/>
  <c r="I25" i="1"/>
  <c r="J25" i="1"/>
  <c r="K25" i="1"/>
  <c r="M25" i="1"/>
  <c r="N25" i="1"/>
  <c r="O25" i="1"/>
  <c r="Q25" i="1"/>
  <c r="R25" i="1"/>
  <c r="S25" i="1"/>
  <c r="U25" i="1"/>
  <c r="V25" i="1"/>
  <c r="W25" i="1"/>
  <c r="A26" i="1"/>
  <c r="B26" i="1"/>
  <c r="C26" i="1"/>
  <c r="E26" i="1"/>
  <c r="F26" i="1"/>
  <c r="G26" i="1"/>
  <c r="I26" i="1"/>
  <c r="J26" i="1"/>
  <c r="K26" i="1"/>
  <c r="M26" i="1"/>
  <c r="N26" i="1"/>
  <c r="O26" i="1"/>
  <c r="Q26" i="1"/>
  <c r="R26" i="1"/>
  <c r="S26" i="1"/>
  <c r="U26" i="1"/>
  <c r="V26" i="1"/>
  <c r="W26" i="1"/>
  <c r="A27" i="1"/>
  <c r="B27" i="1"/>
  <c r="C27" i="1"/>
  <c r="E27" i="1"/>
  <c r="F27" i="1"/>
  <c r="G27" i="1"/>
  <c r="I27" i="1"/>
  <c r="J27" i="1"/>
  <c r="K27" i="1"/>
  <c r="M27" i="1"/>
  <c r="N27" i="1"/>
  <c r="O27" i="1"/>
  <c r="Q27" i="1"/>
  <c r="R27" i="1"/>
  <c r="S27" i="1"/>
  <c r="U27" i="1"/>
  <c r="V27" i="1"/>
  <c r="W27" i="1"/>
  <c r="A28" i="1"/>
  <c r="B28" i="1"/>
  <c r="C28" i="1"/>
  <c r="E28" i="1"/>
  <c r="F28" i="1"/>
  <c r="G28" i="1"/>
  <c r="I28" i="1"/>
  <c r="J28" i="1"/>
  <c r="K28" i="1"/>
  <c r="M28" i="1"/>
  <c r="N28" i="1"/>
  <c r="O28" i="1"/>
  <c r="Q28" i="1"/>
  <c r="R28" i="1"/>
  <c r="S28" i="1"/>
  <c r="U28" i="1"/>
  <c r="V28" i="1"/>
  <c r="W28" i="1"/>
  <c r="A29" i="1"/>
  <c r="B29" i="1"/>
  <c r="C29" i="1"/>
  <c r="E29" i="1"/>
  <c r="F29" i="1"/>
  <c r="G29" i="1"/>
  <c r="I29" i="1"/>
  <c r="J29" i="1"/>
  <c r="K29" i="1"/>
  <c r="M29" i="1"/>
  <c r="N29" i="1"/>
  <c r="O29" i="1"/>
  <c r="Q29" i="1"/>
  <c r="R29" i="1"/>
  <c r="S29" i="1"/>
  <c r="U29" i="1"/>
  <c r="V29" i="1"/>
  <c r="W29" i="1"/>
  <c r="A30" i="1"/>
  <c r="B30" i="1"/>
  <c r="C30" i="1"/>
  <c r="E30" i="1"/>
  <c r="F30" i="1"/>
  <c r="G30" i="1"/>
  <c r="I30" i="1"/>
  <c r="J30" i="1"/>
  <c r="K30" i="1"/>
  <c r="M30" i="1"/>
  <c r="N30" i="1"/>
  <c r="O30" i="1"/>
  <c r="Q30" i="1"/>
  <c r="R30" i="1"/>
  <c r="S30" i="1"/>
  <c r="U30" i="1"/>
  <c r="V30" i="1"/>
  <c r="W30" i="1"/>
  <c r="A31" i="1"/>
  <c r="B31" i="1"/>
  <c r="C31" i="1"/>
  <c r="E31" i="1"/>
  <c r="F31" i="1"/>
  <c r="G31" i="1"/>
  <c r="I31" i="1"/>
  <c r="J31" i="1"/>
  <c r="K31" i="1"/>
  <c r="M31" i="1"/>
  <c r="N31" i="1"/>
  <c r="O31" i="1"/>
  <c r="Q31" i="1"/>
  <c r="R31" i="1"/>
  <c r="S31" i="1"/>
  <c r="U31" i="1"/>
  <c r="V31" i="1"/>
  <c r="W31" i="1"/>
  <c r="A32" i="1"/>
  <c r="B32" i="1"/>
  <c r="C32" i="1"/>
  <c r="E32" i="1"/>
  <c r="F32" i="1"/>
  <c r="G32" i="1"/>
  <c r="I32" i="1"/>
  <c r="J32" i="1"/>
  <c r="K32" i="1"/>
  <c r="M32" i="1"/>
  <c r="N32" i="1"/>
  <c r="O32" i="1"/>
  <c r="Q32" i="1"/>
  <c r="R32" i="1"/>
  <c r="S32" i="1"/>
  <c r="U32" i="1"/>
  <c r="V32" i="1"/>
  <c r="W32" i="1"/>
  <c r="A33" i="1"/>
  <c r="B33" i="1"/>
  <c r="C33" i="1"/>
  <c r="E33" i="1"/>
  <c r="F33" i="1"/>
  <c r="G33" i="1"/>
  <c r="I33" i="1"/>
  <c r="J33" i="1"/>
  <c r="K33" i="1"/>
  <c r="M33" i="1"/>
  <c r="N33" i="1"/>
  <c r="O33" i="1"/>
  <c r="Q33" i="1"/>
  <c r="R33" i="1"/>
  <c r="S33" i="1"/>
  <c r="U33" i="1"/>
  <c r="V33" i="1"/>
  <c r="W33" i="1"/>
  <c r="A34" i="1"/>
  <c r="B34" i="1"/>
  <c r="C34" i="1"/>
  <c r="E34" i="1"/>
  <c r="F34" i="1"/>
  <c r="G34" i="1"/>
  <c r="I34" i="1"/>
  <c r="J34" i="1"/>
  <c r="K34" i="1"/>
  <c r="M34" i="1"/>
  <c r="N34" i="1"/>
  <c r="O34" i="1"/>
  <c r="Q34" i="1"/>
  <c r="R34" i="1"/>
  <c r="S34" i="1"/>
  <c r="U34" i="1"/>
  <c r="V34" i="1"/>
  <c r="W34" i="1"/>
  <c r="A35" i="1"/>
  <c r="B35" i="1"/>
  <c r="C35" i="1"/>
  <c r="E35" i="1"/>
  <c r="F35" i="1"/>
  <c r="G35" i="1"/>
  <c r="I35" i="1"/>
  <c r="J35" i="1"/>
  <c r="K35" i="1"/>
  <c r="M35" i="1"/>
  <c r="N35" i="1"/>
  <c r="O35" i="1"/>
  <c r="Q35" i="1"/>
  <c r="R35" i="1"/>
  <c r="S35" i="1"/>
  <c r="U35" i="1"/>
  <c r="V35" i="1"/>
  <c r="W35" i="1"/>
  <c r="A36" i="1"/>
  <c r="B36" i="1"/>
  <c r="C36" i="1"/>
  <c r="E36" i="1"/>
  <c r="F36" i="1"/>
  <c r="G36" i="1"/>
  <c r="I36" i="1"/>
  <c r="J36" i="1"/>
  <c r="K36" i="1"/>
  <c r="M36" i="1"/>
  <c r="N36" i="1"/>
  <c r="O36" i="1"/>
  <c r="Q36" i="1"/>
  <c r="R36" i="1"/>
  <c r="S36" i="1"/>
  <c r="U36" i="1"/>
  <c r="V36" i="1"/>
  <c r="W36" i="1"/>
  <c r="A37" i="1"/>
  <c r="B37" i="1"/>
  <c r="C37" i="1"/>
  <c r="E37" i="1"/>
  <c r="F37" i="1"/>
  <c r="G37" i="1"/>
  <c r="I37" i="1"/>
  <c r="J37" i="1"/>
  <c r="K37" i="1"/>
  <c r="M37" i="1"/>
  <c r="N37" i="1"/>
  <c r="O37" i="1"/>
  <c r="Q37" i="1"/>
  <c r="R37" i="1"/>
  <c r="S37" i="1"/>
  <c r="U37" i="1"/>
  <c r="V37" i="1"/>
  <c r="W37" i="1"/>
  <c r="A38" i="1"/>
  <c r="B38" i="1"/>
  <c r="C38" i="1"/>
  <c r="E38" i="1"/>
  <c r="F38" i="1"/>
  <c r="G38" i="1"/>
  <c r="I38" i="1"/>
  <c r="J38" i="1"/>
  <c r="K38" i="1"/>
  <c r="M38" i="1"/>
  <c r="N38" i="1"/>
  <c r="O38" i="1"/>
  <c r="Q38" i="1"/>
  <c r="R38" i="1"/>
  <c r="S38" i="1"/>
  <c r="U38" i="1"/>
  <c r="V38" i="1"/>
  <c r="W38" i="1"/>
  <c r="A39" i="1"/>
  <c r="B39" i="1"/>
  <c r="C39" i="1"/>
  <c r="E39" i="1"/>
  <c r="F39" i="1"/>
  <c r="G39" i="1"/>
  <c r="I39" i="1"/>
  <c r="J39" i="1"/>
  <c r="K39" i="1"/>
  <c r="M39" i="1"/>
  <c r="N39" i="1"/>
  <c r="O39" i="1"/>
  <c r="Q39" i="1"/>
  <c r="R39" i="1"/>
  <c r="S39" i="1"/>
  <c r="U39" i="1"/>
  <c r="V39" i="1"/>
  <c r="W39" i="1"/>
  <c r="A40" i="1"/>
  <c r="B40" i="1"/>
  <c r="C40" i="1"/>
  <c r="E40" i="1"/>
  <c r="F40" i="1"/>
  <c r="G40" i="1"/>
  <c r="I40" i="1"/>
  <c r="J40" i="1"/>
  <c r="K40" i="1"/>
  <c r="M40" i="1"/>
  <c r="N40" i="1"/>
  <c r="O40" i="1"/>
  <c r="Q40" i="1"/>
  <c r="R40" i="1"/>
  <c r="S40" i="1"/>
  <c r="U40" i="1"/>
  <c r="V40" i="1"/>
  <c r="W40" i="1"/>
  <c r="A41" i="1"/>
  <c r="B41" i="1"/>
  <c r="C41" i="1"/>
  <c r="E41" i="1"/>
  <c r="F41" i="1"/>
  <c r="G41" i="1"/>
  <c r="I41" i="1"/>
  <c r="J41" i="1"/>
  <c r="K41" i="1"/>
  <c r="M41" i="1"/>
  <c r="N41" i="1"/>
  <c r="O41" i="1"/>
  <c r="Q41" i="1"/>
  <c r="R41" i="1"/>
  <c r="S41" i="1"/>
  <c r="U41" i="1"/>
  <c r="V41" i="1"/>
  <c r="W41" i="1"/>
  <c r="A42" i="1"/>
  <c r="B42" i="1"/>
  <c r="C42" i="1"/>
  <c r="E42" i="1"/>
  <c r="F42" i="1"/>
  <c r="G42" i="1"/>
  <c r="I42" i="1"/>
  <c r="J42" i="1"/>
  <c r="K42" i="1"/>
  <c r="M42" i="1"/>
  <c r="N42" i="1"/>
  <c r="O42" i="1"/>
  <c r="Q42" i="1"/>
  <c r="R42" i="1"/>
  <c r="S42" i="1"/>
  <c r="U42" i="1"/>
  <c r="V42" i="1"/>
  <c r="W42" i="1"/>
  <c r="A43" i="1"/>
  <c r="B43" i="1"/>
  <c r="C43" i="1"/>
  <c r="E43" i="1"/>
  <c r="F43" i="1"/>
  <c r="G43" i="1"/>
  <c r="I43" i="1"/>
  <c r="J43" i="1"/>
  <c r="K43" i="1"/>
  <c r="M43" i="1"/>
  <c r="N43" i="1"/>
  <c r="O43" i="1"/>
  <c r="Q43" i="1"/>
  <c r="R43" i="1"/>
  <c r="S43" i="1"/>
  <c r="U43" i="1"/>
  <c r="V43" i="1"/>
  <c r="W43" i="1"/>
  <c r="A44" i="1"/>
  <c r="B44" i="1"/>
  <c r="C44" i="1"/>
  <c r="E44" i="1"/>
  <c r="F44" i="1"/>
  <c r="G44" i="1"/>
  <c r="I44" i="1"/>
  <c r="J44" i="1"/>
  <c r="K44" i="1"/>
  <c r="M44" i="1"/>
  <c r="N44" i="1"/>
  <c r="O44" i="1"/>
  <c r="Q44" i="1"/>
  <c r="R44" i="1"/>
  <c r="S44" i="1"/>
  <c r="U44" i="1"/>
  <c r="V44" i="1"/>
  <c r="W44" i="1"/>
  <c r="A45" i="1"/>
  <c r="B45" i="1"/>
  <c r="C45" i="1"/>
  <c r="E45" i="1"/>
  <c r="F45" i="1"/>
  <c r="G45" i="1"/>
  <c r="I45" i="1"/>
  <c r="J45" i="1"/>
  <c r="K45" i="1"/>
  <c r="M45" i="1"/>
  <c r="N45" i="1"/>
  <c r="O45" i="1"/>
  <c r="Q45" i="1"/>
  <c r="R45" i="1"/>
  <c r="S45" i="1"/>
  <c r="U45" i="1"/>
  <c r="V45" i="1"/>
  <c r="W45" i="1"/>
  <c r="A46" i="1"/>
  <c r="B46" i="1"/>
  <c r="C46" i="1"/>
  <c r="E46" i="1"/>
  <c r="F46" i="1"/>
  <c r="G46" i="1"/>
  <c r="I46" i="1"/>
  <c r="J46" i="1"/>
  <c r="K46" i="1"/>
  <c r="M46" i="1"/>
  <c r="N46" i="1"/>
  <c r="O46" i="1"/>
  <c r="Q46" i="1"/>
  <c r="R46" i="1"/>
  <c r="S46" i="1"/>
  <c r="U46" i="1"/>
  <c r="V46" i="1"/>
  <c r="W46" i="1"/>
  <c r="A47" i="1"/>
  <c r="B47" i="1"/>
  <c r="C47" i="1"/>
  <c r="E47" i="1"/>
  <c r="F47" i="1"/>
  <c r="G47" i="1"/>
  <c r="I47" i="1"/>
  <c r="J47" i="1"/>
  <c r="K47" i="1"/>
  <c r="M47" i="1"/>
  <c r="N47" i="1"/>
  <c r="O47" i="1"/>
  <c r="Q47" i="1"/>
  <c r="R47" i="1"/>
  <c r="S47" i="1"/>
  <c r="U47" i="1"/>
  <c r="V47" i="1"/>
  <c r="W47" i="1"/>
  <c r="A48" i="1"/>
  <c r="B48" i="1"/>
  <c r="C48" i="1"/>
  <c r="E48" i="1"/>
  <c r="F48" i="1"/>
  <c r="G48" i="1"/>
  <c r="I48" i="1"/>
  <c r="J48" i="1"/>
  <c r="K48" i="1"/>
  <c r="M48" i="1"/>
  <c r="N48" i="1"/>
  <c r="O48" i="1"/>
  <c r="Q48" i="1"/>
  <c r="R48" i="1"/>
  <c r="S48" i="1"/>
  <c r="U48" i="1"/>
  <c r="V48" i="1"/>
  <c r="W48" i="1"/>
  <c r="A49" i="1"/>
  <c r="B49" i="1"/>
  <c r="C49" i="1"/>
  <c r="E49" i="1"/>
  <c r="F49" i="1"/>
  <c r="G49" i="1"/>
  <c r="I49" i="1"/>
  <c r="J49" i="1"/>
  <c r="K49" i="1"/>
  <c r="M49" i="1"/>
  <c r="N49" i="1"/>
  <c r="O49" i="1"/>
  <c r="Q49" i="1"/>
  <c r="R49" i="1"/>
  <c r="S49" i="1"/>
  <c r="U49" i="1"/>
  <c r="V49" i="1"/>
  <c r="W49" i="1"/>
  <c r="A50" i="1"/>
  <c r="B50" i="1"/>
  <c r="C50" i="1"/>
  <c r="E50" i="1"/>
  <c r="F50" i="1"/>
  <c r="G50" i="1"/>
  <c r="I50" i="1"/>
  <c r="J50" i="1"/>
  <c r="K50" i="1"/>
  <c r="M50" i="1"/>
  <c r="N50" i="1"/>
  <c r="O50" i="1"/>
  <c r="Q50" i="1"/>
  <c r="R50" i="1"/>
  <c r="S50" i="1"/>
  <c r="U50" i="1"/>
  <c r="V50" i="1"/>
  <c r="W50" i="1"/>
  <c r="A51" i="1"/>
  <c r="B51" i="1"/>
  <c r="C51" i="1"/>
  <c r="E51" i="1"/>
  <c r="F51" i="1"/>
  <c r="G51" i="1"/>
  <c r="I51" i="1"/>
  <c r="J51" i="1"/>
  <c r="K51" i="1"/>
  <c r="M51" i="1"/>
  <c r="N51" i="1"/>
  <c r="O51" i="1"/>
  <c r="Q51" i="1"/>
  <c r="R51" i="1"/>
  <c r="S51" i="1"/>
  <c r="U51" i="1"/>
  <c r="V51" i="1"/>
  <c r="W51" i="1"/>
  <c r="A52" i="1"/>
  <c r="B52" i="1"/>
  <c r="C52" i="1"/>
  <c r="E52" i="1"/>
  <c r="F52" i="1"/>
  <c r="G52" i="1"/>
  <c r="I52" i="1"/>
  <c r="J52" i="1"/>
  <c r="K52" i="1"/>
  <c r="M52" i="1"/>
  <c r="N52" i="1"/>
  <c r="O52" i="1"/>
  <c r="Q52" i="1"/>
  <c r="R52" i="1"/>
  <c r="S52" i="1"/>
  <c r="U52" i="1"/>
  <c r="V52" i="1"/>
  <c r="W52" i="1"/>
  <c r="A53" i="1"/>
  <c r="B53" i="1"/>
  <c r="C53" i="1"/>
  <c r="E53" i="1"/>
  <c r="F53" i="1"/>
  <c r="G53" i="1"/>
  <c r="I53" i="1"/>
  <c r="J53" i="1"/>
  <c r="K53" i="1"/>
  <c r="M53" i="1"/>
  <c r="N53" i="1"/>
  <c r="O53" i="1"/>
  <c r="Q53" i="1"/>
  <c r="R53" i="1"/>
  <c r="S53" i="1"/>
  <c r="U53" i="1"/>
  <c r="V53" i="1"/>
  <c r="W53" i="1"/>
  <c r="A54" i="1"/>
  <c r="B54" i="1"/>
  <c r="C54" i="1"/>
  <c r="E54" i="1"/>
  <c r="F54" i="1"/>
  <c r="G54" i="1"/>
  <c r="I54" i="1"/>
  <c r="J54" i="1"/>
  <c r="K54" i="1"/>
  <c r="M54" i="1"/>
  <c r="N54" i="1"/>
  <c r="O54" i="1"/>
  <c r="Q54" i="1"/>
  <c r="R54" i="1"/>
  <c r="S54" i="1"/>
  <c r="U54" i="1"/>
  <c r="V54" i="1"/>
  <c r="W54" i="1"/>
  <c r="A55" i="1"/>
  <c r="B55" i="1"/>
  <c r="C55" i="1"/>
  <c r="E55" i="1"/>
  <c r="F55" i="1"/>
  <c r="G55" i="1"/>
  <c r="I55" i="1"/>
  <c r="J55" i="1"/>
  <c r="K55" i="1"/>
  <c r="M55" i="1"/>
  <c r="N55" i="1"/>
  <c r="O55" i="1"/>
  <c r="Q55" i="1"/>
  <c r="R55" i="1"/>
  <c r="S55" i="1"/>
  <c r="U55" i="1"/>
  <c r="V55" i="1"/>
  <c r="W55" i="1"/>
  <c r="A56" i="1"/>
  <c r="B56" i="1"/>
  <c r="C56" i="1"/>
  <c r="E56" i="1"/>
  <c r="F56" i="1"/>
  <c r="G56" i="1"/>
  <c r="I56" i="1"/>
  <c r="J56" i="1"/>
  <c r="K56" i="1"/>
  <c r="M56" i="1"/>
  <c r="N56" i="1"/>
  <c r="O56" i="1"/>
  <c r="Q56" i="1"/>
  <c r="R56" i="1"/>
  <c r="S56" i="1"/>
  <c r="U56" i="1"/>
  <c r="V56" i="1"/>
  <c r="W56" i="1"/>
  <c r="A57" i="1"/>
  <c r="B57" i="1"/>
  <c r="C57" i="1"/>
  <c r="E57" i="1"/>
  <c r="F57" i="1"/>
  <c r="G57" i="1"/>
  <c r="I57" i="1"/>
  <c r="J57" i="1"/>
  <c r="K57" i="1"/>
  <c r="M57" i="1"/>
  <c r="N57" i="1"/>
  <c r="O57" i="1"/>
  <c r="Q57" i="1"/>
  <c r="R57" i="1"/>
  <c r="S57" i="1"/>
  <c r="U57" i="1"/>
  <c r="V57" i="1"/>
  <c r="W57" i="1"/>
  <c r="A58" i="1"/>
  <c r="B58" i="1"/>
  <c r="C58" i="1"/>
  <c r="E58" i="1"/>
  <c r="F58" i="1"/>
  <c r="G58" i="1"/>
  <c r="I58" i="1"/>
  <c r="J58" i="1"/>
  <c r="K58" i="1"/>
  <c r="M58" i="1"/>
  <c r="N58" i="1"/>
  <c r="O58" i="1"/>
  <c r="Q58" i="1"/>
  <c r="R58" i="1"/>
  <c r="S58" i="1"/>
  <c r="U58" i="1"/>
  <c r="V58" i="1"/>
  <c r="W58" i="1"/>
  <c r="A59" i="1"/>
  <c r="B59" i="1"/>
  <c r="C59" i="1"/>
  <c r="E59" i="1"/>
  <c r="F59" i="1"/>
  <c r="G59" i="1"/>
  <c r="I59" i="1"/>
  <c r="J59" i="1"/>
  <c r="K59" i="1"/>
  <c r="M59" i="1"/>
  <c r="N59" i="1"/>
  <c r="O59" i="1"/>
  <c r="Q59" i="1"/>
  <c r="R59" i="1"/>
  <c r="S59" i="1"/>
  <c r="U59" i="1"/>
  <c r="V59" i="1"/>
  <c r="W59" i="1"/>
  <c r="A60" i="1"/>
  <c r="B60" i="1"/>
  <c r="C60" i="1"/>
  <c r="E60" i="1"/>
  <c r="F60" i="1"/>
  <c r="G60" i="1"/>
  <c r="I60" i="1"/>
  <c r="J60" i="1"/>
  <c r="K60" i="1"/>
  <c r="M60" i="1"/>
  <c r="N60" i="1"/>
  <c r="O60" i="1"/>
  <c r="Q60" i="1"/>
  <c r="R60" i="1"/>
  <c r="S60" i="1"/>
  <c r="U60" i="1"/>
  <c r="V60" i="1"/>
  <c r="W60" i="1"/>
  <c r="A61" i="1"/>
  <c r="B61" i="1"/>
  <c r="C61" i="1"/>
  <c r="E61" i="1"/>
  <c r="F61" i="1"/>
  <c r="G61" i="1"/>
  <c r="I61" i="1"/>
  <c r="J61" i="1"/>
  <c r="K61" i="1"/>
  <c r="M61" i="1"/>
  <c r="N61" i="1"/>
  <c r="O61" i="1"/>
  <c r="Q61" i="1"/>
  <c r="R61" i="1"/>
  <c r="S61" i="1"/>
  <c r="U61" i="1"/>
  <c r="V61" i="1"/>
  <c r="W61" i="1"/>
  <c r="A62" i="1"/>
  <c r="B62" i="1"/>
  <c r="C62" i="1"/>
  <c r="E62" i="1"/>
  <c r="F62" i="1"/>
  <c r="G62" i="1"/>
  <c r="I62" i="1"/>
  <c r="J62" i="1"/>
  <c r="K62" i="1"/>
  <c r="M62" i="1"/>
  <c r="N62" i="1"/>
  <c r="O62" i="1"/>
  <c r="Q62" i="1"/>
  <c r="R62" i="1"/>
  <c r="S62" i="1"/>
  <c r="U62" i="1"/>
  <c r="V62" i="1"/>
  <c r="W62" i="1"/>
  <c r="A63" i="1"/>
  <c r="B63" i="1"/>
  <c r="C63" i="1"/>
  <c r="E63" i="1"/>
  <c r="F63" i="1"/>
  <c r="G63" i="1"/>
  <c r="I63" i="1"/>
  <c r="J63" i="1"/>
  <c r="K63" i="1"/>
  <c r="M63" i="1"/>
  <c r="N63" i="1"/>
  <c r="O63" i="1"/>
  <c r="Q63" i="1"/>
  <c r="R63" i="1"/>
  <c r="S63" i="1"/>
  <c r="U63" i="1"/>
  <c r="V63" i="1"/>
  <c r="W63" i="1"/>
  <c r="A64" i="1"/>
  <c r="B64" i="1"/>
  <c r="C64" i="1"/>
  <c r="E64" i="1"/>
  <c r="F64" i="1"/>
  <c r="G64" i="1"/>
  <c r="I64" i="1"/>
  <c r="J64" i="1"/>
  <c r="K64" i="1"/>
  <c r="M64" i="1"/>
  <c r="N64" i="1"/>
  <c r="O64" i="1"/>
  <c r="Q64" i="1"/>
  <c r="R64" i="1"/>
  <c r="S64" i="1"/>
  <c r="U64" i="1"/>
  <c r="V64" i="1"/>
  <c r="W64" i="1"/>
  <c r="A65" i="1"/>
  <c r="B65" i="1"/>
  <c r="C65" i="1"/>
  <c r="E65" i="1"/>
  <c r="F65" i="1"/>
  <c r="G65" i="1"/>
  <c r="I65" i="1"/>
  <c r="J65" i="1"/>
  <c r="K65" i="1"/>
  <c r="M65" i="1"/>
  <c r="N65" i="1"/>
  <c r="O65" i="1"/>
  <c r="Q65" i="1"/>
  <c r="R65" i="1"/>
  <c r="S65" i="1"/>
  <c r="U65" i="1"/>
  <c r="V65" i="1"/>
  <c r="W65" i="1"/>
  <c r="A66" i="1"/>
  <c r="B66" i="1"/>
  <c r="C66" i="1"/>
  <c r="E66" i="1"/>
  <c r="F66" i="1"/>
  <c r="G66" i="1"/>
  <c r="I66" i="1"/>
  <c r="J66" i="1"/>
  <c r="K66" i="1"/>
  <c r="M66" i="1"/>
  <c r="N66" i="1"/>
  <c r="O66" i="1"/>
  <c r="Q66" i="1"/>
  <c r="R66" i="1"/>
  <c r="S66" i="1"/>
  <c r="U66" i="1"/>
  <c r="V66" i="1"/>
  <c r="W66" i="1"/>
  <c r="A67" i="1"/>
  <c r="B67" i="1"/>
  <c r="C67" i="1"/>
  <c r="E67" i="1"/>
  <c r="F67" i="1"/>
  <c r="G67" i="1"/>
  <c r="I67" i="1"/>
  <c r="J67" i="1"/>
  <c r="K67" i="1"/>
  <c r="M67" i="1"/>
  <c r="N67" i="1"/>
  <c r="O67" i="1"/>
  <c r="Q67" i="1"/>
  <c r="R67" i="1"/>
  <c r="S67" i="1"/>
  <c r="U67" i="1"/>
  <c r="V67" i="1"/>
  <c r="W67" i="1"/>
  <c r="A68" i="1"/>
  <c r="B68" i="1"/>
  <c r="C68" i="1"/>
  <c r="E68" i="1"/>
  <c r="F68" i="1"/>
  <c r="G68" i="1"/>
  <c r="I68" i="1"/>
  <c r="J68" i="1"/>
  <c r="K68" i="1"/>
  <c r="M68" i="1"/>
  <c r="N68" i="1"/>
  <c r="O68" i="1"/>
  <c r="Q68" i="1"/>
  <c r="R68" i="1"/>
  <c r="S68" i="1"/>
  <c r="U68" i="1"/>
  <c r="V68" i="1"/>
  <c r="W68" i="1"/>
  <c r="A69" i="1"/>
  <c r="B69" i="1"/>
  <c r="C69" i="1"/>
  <c r="E69" i="1"/>
  <c r="F69" i="1"/>
  <c r="G69" i="1"/>
  <c r="I69" i="1"/>
  <c r="J69" i="1"/>
  <c r="K69" i="1"/>
  <c r="M69" i="1"/>
  <c r="N69" i="1"/>
  <c r="O69" i="1"/>
  <c r="Q69" i="1"/>
  <c r="R69" i="1"/>
  <c r="S69" i="1"/>
  <c r="U69" i="1"/>
  <c r="V69" i="1"/>
  <c r="W69" i="1"/>
  <c r="A70" i="1"/>
  <c r="B70" i="1"/>
  <c r="C70" i="1"/>
  <c r="E70" i="1"/>
  <c r="F70" i="1"/>
  <c r="G70" i="1"/>
  <c r="I70" i="1"/>
  <c r="J70" i="1"/>
  <c r="K70" i="1"/>
  <c r="M70" i="1"/>
  <c r="N70" i="1"/>
  <c r="O70" i="1"/>
  <c r="Q70" i="1"/>
  <c r="R70" i="1"/>
  <c r="S70" i="1"/>
  <c r="U70" i="1"/>
  <c r="V70" i="1"/>
  <c r="W70" i="1"/>
  <c r="A71" i="1"/>
  <c r="B71" i="1"/>
  <c r="C71" i="1"/>
  <c r="E71" i="1"/>
  <c r="F71" i="1"/>
  <c r="G71" i="1"/>
  <c r="I71" i="1"/>
  <c r="J71" i="1"/>
  <c r="K71" i="1"/>
  <c r="M71" i="1"/>
  <c r="N71" i="1"/>
  <c r="O71" i="1"/>
  <c r="Q71" i="1"/>
  <c r="R71" i="1"/>
  <c r="S71" i="1"/>
  <c r="U71" i="1"/>
  <c r="V71" i="1"/>
  <c r="W71" i="1"/>
  <c r="A72" i="1"/>
  <c r="B72" i="1"/>
  <c r="C72" i="1"/>
  <c r="E72" i="1"/>
  <c r="F72" i="1"/>
  <c r="G72" i="1"/>
  <c r="I72" i="1"/>
  <c r="J72" i="1"/>
  <c r="K72" i="1"/>
  <c r="M72" i="1"/>
  <c r="N72" i="1"/>
  <c r="O72" i="1"/>
  <c r="Q72" i="1"/>
  <c r="R72" i="1"/>
  <c r="S72" i="1"/>
  <c r="U72" i="1"/>
  <c r="V72" i="1"/>
  <c r="W72" i="1"/>
  <c r="A73" i="1"/>
  <c r="B73" i="1"/>
  <c r="C73" i="1"/>
  <c r="E73" i="1"/>
  <c r="F73" i="1"/>
  <c r="G73" i="1"/>
  <c r="I73" i="1"/>
  <c r="J73" i="1"/>
  <c r="K73" i="1"/>
  <c r="M73" i="1"/>
  <c r="N73" i="1"/>
  <c r="O73" i="1"/>
  <c r="Q73" i="1"/>
  <c r="R73" i="1"/>
  <c r="S73" i="1"/>
  <c r="U73" i="1"/>
  <c r="V73" i="1"/>
  <c r="W73" i="1"/>
  <c r="A74" i="1"/>
  <c r="B74" i="1"/>
  <c r="C74" i="1"/>
  <c r="E74" i="1"/>
  <c r="F74" i="1"/>
  <c r="G74" i="1"/>
  <c r="I74" i="1"/>
  <c r="J74" i="1"/>
  <c r="K74" i="1"/>
  <c r="M74" i="1"/>
  <c r="N74" i="1"/>
  <c r="O74" i="1"/>
  <c r="Q74" i="1"/>
  <c r="R74" i="1"/>
  <c r="S74" i="1"/>
  <c r="U74" i="1"/>
  <c r="V74" i="1"/>
  <c r="W74" i="1"/>
  <c r="A75" i="1"/>
  <c r="B75" i="1"/>
  <c r="C75" i="1"/>
  <c r="E75" i="1"/>
  <c r="F75" i="1"/>
  <c r="G75" i="1"/>
  <c r="I75" i="1"/>
  <c r="J75" i="1"/>
  <c r="K75" i="1"/>
  <c r="M75" i="1"/>
  <c r="N75" i="1"/>
  <c r="O75" i="1"/>
  <c r="Q75" i="1"/>
  <c r="R75" i="1"/>
  <c r="S75" i="1"/>
  <c r="U75" i="1"/>
  <c r="V75" i="1"/>
  <c r="W75" i="1"/>
  <c r="A76" i="1"/>
  <c r="B76" i="1"/>
  <c r="C76" i="1"/>
  <c r="E76" i="1"/>
  <c r="F76" i="1"/>
  <c r="G76" i="1"/>
  <c r="I76" i="1"/>
  <c r="J76" i="1"/>
  <c r="K76" i="1"/>
  <c r="M76" i="1"/>
  <c r="N76" i="1"/>
  <c r="O76" i="1"/>
  <c r="Q76" i="1"/>
  <c r="R76" i="1"/>
  <c r="S76" i="1"/>
  <c r="U76" i="1"/>
  <c r="V76" i="1"/>
  <c r="W76" i="1"/>
  <c r="A77" i="1"/>
  <c r="B77" i="1"/>
  <c r="C77" i="1"/>
  <c r="E77" i="1"/>
  <c r="F77" i="1"/>
  <c r="G77" i="1"/>
  <c r="I77" i="1"/>
  <c r="J77" i="1"/>
  <c r="K77" i="1"/>
  <c r="M77" i="1"/>
  <c r="N77" i="1"/>
  <c r="O77" i="1"/>
  <c r="Q77" i="1"/>
  <c r="R77" i="1"/>
  <c r="S77" i="1"/>
  <c r="U77" i="1"/>
  <c r="V77" i="1"/>
  <c r="W77" i="1"/>
  <c r="A78" i="1"/>
  <c r="B78" i="1"/>
  <c r="C78" i="1"/>
  <c r="E78" i="1"/>
  <c r="F78" i="1"/>
  <c r="G78" i="1"/>
  <c r="I78" i="1"/>
  <c r="J78" i="1"/>
  <c r="K78" i="1"/>
  <c r="M78" i="1"/>
  <c r="N78" i="1"/>
  <c r="O78" i="1"/>
  <c r="Q78" i="1"/>
  <c r="R78" i="1"/>
  <c r="S78" i="1"/>
  <c r="U78" i="1"/>
  <c r="V78" i="1"/>
  <c r="W78" i="1"/>
  <c r="A79" i="1"/>
  <c r="B79" i="1"/>
  <c r="C79" i="1"/>
  <c r="E79" i="1"/>
  <c r="F79" i="1"/>
  <c r="G79" i="1"/>
  <c r="I79" i="1"/>
  <c r="J79" i="1"/>
  <c r="K79" i="1"/>
  <c r="M79" i="1"/>
  <c r="N79" i="1"/>
  <c r="O79" i="1"/>
  <c r="Q79" i="1"/>
  <c r="R79" i="1"/>
  <c r="S79" i="1"/>
  <c r="U79" i="1"/>
  <c r="V79" i="1"/>
  <c r="W79" i="1"/>
  <c r="A80" i="1"/>
  <c r="B80" i="1"/>
  <c r="C80" i="1"/>
  <c r="E80" i="1"/>
  <c r="F80" i="1"/>
  <c r="G80" i="1"/>
  <c r="I80" i="1"/>
  <c r="J80" i="1"/>
  <c r="K80" i="1"/>
  <c r="M80" i="1"/>
  <c r="N80" i="1"/>
  <c r="O80" i="1"/>
  <c r="Q80" i="1"/>
  <c r="R80" i="1"/>
  <c r="S80" i="1"/>
  <c r="U80" i="1"/>
  <c r="V80" i="1"/>
  <c r="W80" i="1"/>
  <c r="A81" i="1"/>
  <c r="B81" i="1"/>
  <c r="C81" i="1"/>
  <c r="E81" i="1"/>
  <c r="F81" i="1"/>
  <c r="G81" i="1"/>
  <c r="I81" i="1"/>
  <c r="J81" i="1"/>
  <c r="K81" i="1"/>
  <c r="M81" i="1"/>
  <c r="N81" i="1"/>
  <c r="O81" i="1"/>
  <c r="Q81" i="1"/>
  <c r="R81" i="1"/>
  <c r="S81" i="1"/>
  <c r="U81" i="1"/>
  <c r="V81" i="1"/>
  <c r="W81" i="1"/>
  <c r="A82" i="1"/>
  <c r="B82" i="1"/>
  <c r="C82" i="1"/>
  <c r="E82" i="1"/>
  <c r="F82" i="1"/>
  <c r="G82" i="1"/>
  <c r="I82" i="1"/>
  <c r="J82" i="1"/>
  <c r="K82" i="1"/>
  <c r="M82" i="1"/>
  <c r="N82" i="1"/>
  <c r="O82" i="1"/>
  <c r="Q82" i="1"/>
  <c r="R82" i="1"/>
  <c r="S82" i="1"/>
  <c r="U82" i="1"/>
  <c r="V82" i="1"/>
  <c r="W82" i="1"/>
  <c r="A83" i="1"/>
  <c r="B83" i="1"/>
  <c r="C83" i="1"/>
  <c r="E83" i="1"/>
  <c r="F83" i="1"/>
  <c r="G83" i="1"/>
  <c r="I83" i="1"/>
  <c r="J83" i="1"/>
  <c r="K83" i="1"/>
  <c r="M83" i="1"/>
  <c r="N83" i="1"/>
  <c r="O83" i="1"/>
  <c r="Q83" i="1"/>
  <c r="R83" i="1"/>
  <c r="S83" i="1"/>
  <c r="U83" i="1"/>
  <c r="V83" i="1"/>
  <c r="W83" i="1"/>
  <c r="A84" i="1"/>
  <c r="B84" i="1"/>
  <c r="C84" i="1"/>
  <c r="E84" i="1"/>
  <c r="F84" i="1"/>
  <c r="G84" i="1"/>
  <c r="I84" i="1"/>
  <c r="J84" i="1"/>
  <c r="K84" i="1"/>
  <c r="M84" i="1"/>
  <c r="N84" i="1"/>
  <c r="O84" i="1"/>
  <c r="Q84" i="1"/>
  <c r="R84" i="1"/>
  <c r="S84" i="1"/>
  <c r="U84" i="1"/>
  <c r="V84" i="1"/>
  <c r="W84" i="1"/>
  <c r="A85" i="1"/>
  <c r="B85" i="1"/>
  <c r="C85" i="1"/>
  <c r="E85" i="1"/>
  <c r="F85" i="1"/>
  <c r="G85" i="1"/>
  <c r="I85" i="1"/>
  <c r="J85" i="1"/>
  <c r="K85" i="1"/>
  <c r="M85" i="1"/>
  <c r="N85" i="1"/>
  <c r="O85" i="1"/>
  <c r="Q85" i="1"/>
  <c r="R85" i="1"/>
  <c r="S85" i="1"/>
  <c r="U85" i="1"/>
  <c r="V85" i="1"/>
  <c r="W85" i="1"/>
  <c r="A86" i="1"/>
  <c r="B86" i="1"/>
  <c r="C86" i="1"/>
  <c r="E86" i="1"/>
  <c r="F86" i="1"/>
  <c r="G86" i="1"/>
  <c r="I86" i="1"/>
  <c r="J86" i="1"/>
  <c r="K86" i="1"/>
  <c r="M86" i="1"/>
  <c r="N86" i="1"/>
  <c r="O86" i="1"/>
  <c r="Q86" i="1"/>
  <c r="R86" i="1"/>
  <c r="S86" i="1"/>
  <c r="U86" i="1"/>
  <c r="V86" i="1"/>
  <c r="W86" i="1"/>
  <c r="A87" i="1"/>
  <c r="B87" i="1"/>
  <c r="C87" i="1"/>
  <c r="E87" i="1"/>
  <c r="F87" i="1"/>
  <c r="G87" i="1"/>
  <c r="I87" i="1"/>
  <c r="J87" i="1"/>
  <c r="K87" i="1"/>
  <c r="M87" i="1"/>
  <c r="N87" i="1"/>
  <c r="O87" i="1"/>
  <c r="Q87" i="1"/>
  <c r="R87" i="1"/>
  <c r="S87" i="1"/>
  <c r="U87" i="1"/>
  <c r="V87" i="1"/>
  <c r="W87" i="1"/>
  <c r="A88" i="1"/>
  <c r="B88" i="1"/>
  <c r="C88" i="1"/>
  <c r="E88" i="1"/>
  <c r="F88" i="1"/>
  <c r="G88" i="1"/>
  <c r="I88" i="1"/>
  <c r="J88" i="1"/>
  <c r="K88" i="1"/>
  <c r="M88" i="1"/>
  <c r="N88" i="1"/>
  <c r="O88" i="1"/>
  <c r="Q88" i="1"/>
  <c r="R88" i="1"/>
  <c r="S88" i="1"/>
  <c r="U88" i="1"/>
  <c r="V88" i="1"/>
  <c r="W88" i="1"/>
  <c r="A89" i="1"/>
  <c r="B89" i="1"/>
  <c r="C89" i="1"/>
  <c r="E89" i="1"/>
  <c r="F89" i="1"/>
  <c r="G89" i="1"/>
  <c r="I89" i="1"/>
  <c r="J89" i="1"/>
  <c r="K89" i="1"/>
  <c r="M89" i="1"/>
  <c r="N89" i="1"/>
  <c r="O89" i="1"/>
  <c r="Q89" i="1"/>
  <c r="R89" i="1"/>
  <c r="S89" i="1"/>
  <c r="U89" i="1"/>
  <c r="V89" i="1"/>
  <c r="W89" i="1"/>
  <c r="A90" i="1"/>
  <c r="B90" i="1"/>
  <c r="C90" i="1"/>
  <c r="E90" i="1"/>
  <c r="F90" i="1"/>
  <c r="G90" i="1"/>
  <c r="I90" i="1"/>
  <c r="J90" i="1"/>
  <c r="K90" i="1"/>
  <c r="M90" i="1"/>
  <c r="N90" i="1"/>
  <c r="O90" i="1"/>
  <c r="Q90" i="1"/>
  <c r="R90" i="1"/>
  <c r="S90" i="1"/>
  <c r="U90" i="1"/>
  <c r="V90" i="1"/>
  <c r="W90" i="1"/>
  <c r="A91" i="1"/>
  <c r="B91" i="1"/>
  <c r="C91" i="1"/>
  <c r="E91" i="1"/>
  <c r="F91" i="1"/>
  <c r="G91" i="1"/>
  <c r="I91" i="1"/>
  <c r="J91" i="1"/>
  <c r="K91" i="1"/>
  <c r="M91" i="1"/>
  <c r="N91" i="1"/>
  <c r="O91" i="1"/>
  <c r="Q91" i="1"/>
  <c r="R91" i="1"/>
  <c r="S91" i="1"/>
  <c r="U91" i="1"/>
  <c r="V91" i="1"/>
  <c r="W91" i="1"/>
  <c r="A92" i="1"/>
  <c r="B92" i="1"/>
  <c r="C92" i="1"/>
  <c r="E92" i="1"/>
  <c r="F92" i="1"/>
  <c r="G92" i="1"/>
  <c r="I92" i="1"/>
  <c r="J92" i="1"/>
  <c r="K92" i="1"/>
  <c r="M92" i="1"/>
  <c r="N92" i="1"/>
  <c r="O92" i="1"/>
  <c r="Q92" i="1"/>
  <c r="R92" i="1"/>
  <c r="S92" i="1"/>
  <c r="U92" i="1"/>
  <c r="V92" i="1"/>
  <c r="W92" i="1"/>
  <c r="A93" i="1"/>
  <c r="B93" i="1"/>
  <c r="C93" i="1"/>
  <c r="E93" i="1"/>
  <c r="F93" i="1"/>
  <c r="G93" i="1"/>
  <c r="I93" i="1"/>
  <c r="J93" i="1"/>
  <c r="K93" i="1"/>
  <c r="M93" i="1"/>
  <c r="N93" i="1"/>
  <c r="O93" i="1"/>
  <c r="Q93" i="1"/>
  <c r="R93" i="1"/>
  <c r="S93" i="1"/>
  <c r="U93" i="1"/>
  <c r="V93" i="1"/>
  <c r="W93" i="1"/>
  <c r="A94" i="1"/>
  <c r="B94" i="1"/>
  <c r="C94" i="1"/>
  <c r="E94" i="1"/>
  <c r="F94" i="1"/>
  <c r="G94" i="1"/>
  <c r="I94" i="1"/>
  <c r="J94" i="1"/>
  <c r="K94" i="1"/>
  <c r="M94" i="1"/>
  <c r="N94" i="1"/>
  <c r="O94" i="1"/>
  <c r="Q94" i="1"/>
  <c r="R94" i="1"/>
  <c r="S94" i="1"/>
  <c r="U94" i="1"/>
  <c r="V94" i="1"/>
  <c r="W94" i="1"/>
  <c r="A95" i="1"/>
  <c r="B95" i="1"/>
  <c r="C95" i="1"/>
  <c r="E95" i="1"/>
  <c r="F95" i="1"/>
  <c r="G95" i="1"/>
  <c r="I95" i="1"/>
  <c r="J95" i="1"/>
  <c r="K95" i="1"/>
  <c r="M95" i="1"/>
  <c r="N95" i="1"/>
  <c r="O95" i="1"/>
  <c r="Q95" i="1"/>
  <c r="R95" i="1"/>
  <c r="S95" i="1"/>
  <c r="U95" i="1"/>
  <c r="V95" i="1"/>
  <c r="W95" i="1"/>
  <c r="A96" i="1"/>
  <c r="B96" i="1"/>
  <c r="C96" i="1"/>
  <c r="E96" i="1"/>
  <c r="F96" i="1"/>
  <c r="G96" i="1"/>
  <c r="I96" i="1"/>
  <c r="J96" i="1"/>
  <c r="K96" i="1"/>
  <c r="M96" i="1"/>
  <c r="N96" i="1"/>
  <c r="O96" i="1"/>
  <c r="Q96" i="1"/>
  <c r="R96" i="1"/>
  <c r="S96" i="1"/>
  <c r="U96" i="1"/>
  <c r="V96" i="1"/>
  <c r="W96" i="1"/>
  <c r="A97" i="1"/>
  <c r="B97" i="1"/>
  <c r="C97" i="1"/>
  <c r="E97" i="1"/>
  <c r="F97" i="1"/>
  <c r="G97" i="1"/>
  <c r="I97" i="1"/>
  <c r="J97" i="1"/>
  <c r="K97" i="1"/>
  <c r="M97" i="1"/>
  <c r="N97" i="1"/>
  <c r="O97" i="1"/>
  <c r="Q97" i="1"/>
  <c r="R97" i="1"/>
  <c r="S97" i="1"/>
  <c r="U97" i="1"/>
  <c r="V97" i="1"/>
  <c r="W97" i="1"/>
  <c r="A98" i="1"/>
  <c r="B98" i="1"/>
  <c r="C98" i="1"/>
  <c r="E98" i="1"/>
  <c r="F98" i="1"/>
  <c r="G98" i="1"/>
  <c r="I98" i="1"/>
  <c r="J98" i="1"/>
  <c r="K98" i="1"/>
  <c r="M98" i="1"/>
  <c r="N98" i="1"/>
  <c r="O98" i="1"/>
  <c r="Q98" i="1"/>
  <c r="R98" i="1"/>
  <c r="S98" i="1"/>
  <c r="U98" i="1"/>
  <c r="V98" i="1"/>
  <c r="W98" i="1"/>
  <c r="A99" i="1"/>
  <c r="B99" i="1"/>
  <c r="C99" i="1"/>
  <c r="E99" i="1"/>
  <c r="F99" i="1"/>
  <c r="G99" i="1"/>
  <c r="I99" i="1"/>
  <c r="J99" i="1"/>
  <c r="K99" i="1"/>
  <c r="M99" i="1"/>
  <c r="N99" i="1"/>
  <c r="O99" i="1"/>
  <c r="Q99" i="1"/>
  <c r="R99" i="1"/>
  <c r="S99" i="1"/>
  <c r="U99" i="1"/>
  <c r="V99" i="1"/>
  <c r="W99" i="1"/>
  <c r="A100" i="1"/>
  <c r="B100" i="1"/>
  <c r="C100" i="1"/>
  <c r="E100" i="1"/>
  <c r="F100" i="1"/>
  <c r="G100" i="1"/>
  <c r="I100" i="1"/>
  <c r="J100" i="1"/>
  <c r="K100" i="1"/>
  <c r="M100" i="1"/>
  <c r="N100" i="1"/>
  <c r="O100" i="1"/>
  <c r="Q100" i="1"/>
  <c r="R100" i="1"/>
  <c r="S100" i="1"/>
  <c r="U100" i="1"/>
  <c r="V100" i="1"/>
  <c r="W100" i="1"/>
  <c r="R22" i="7"/>
  <c r="Q22" i="7"/>
  <c r="R21" i="7"/>
  <c r="Q21" i="7"/>
  <c r="R20" i="7"/>
  <c r="Q20" i="7"/>
  <c r="R19" i="7"/>
  <c r="Q19" i="7"/>
  <c r="R18" i="7"/>
  <c r="Q18" i="7"/>
  <c r="R17" i="7"/>
  <c r="Q17" i="7"/>
  <c r="R16" i="7"/>
  <c r="Q16" i="7"/>
  <c r="R15" i="7"/>
  <c r="Q15" i="7"/>
  <c r="R14" i="7"/>
  <c r="Q14" i="7"/>
  <c r="R13" i="7"/>
  <c r="Q13" i="7"/>
  <c r="R12" i="7"/>
  <c r="Q12" i="7"/>
  <c r="R11" i="7"/>
  <c r="Q11" i="7"/>
  <c r="O4" i="7"/>
  <c r="N4" i="7"/>
  <c r="O5" i="7"/>
  <c r="N5" i="7" s="1"/>
  <c r="O6" i="7"/>
  <c r="N6" i="7" s="1"/>
  <c r="O7" i="7"/>
  <c r="N7" i="7" s="1"/>
  <c r="O8" i="7"/>
  <c r="N8" i="7" s="1"/>
  <c r="O9" i="7"/>
  <c r="N9" i="7" s="1"/>
  <c r="I20" i="7"/>
  <c r="H20" i="7"/>
  <c r="F8" i="7"/>
  <c r="E8" i="7"/>
  <c r="F9" i="7"/>
  <c r="E9" i="7"/>
  <c r="C15" i="7"/>
  <c r="C16" i="7"/>
  <c r="C17" i="7"/>
  <c r="I19" i="7"/>
  <c r="H19" i="7" s="1"/>
  <c r="I18" i="7"/>
  <c r="H18" i="7" s="1"/>
  <c r="I17" i="7"/>
  <c r="H17" i="7" s="1"/>
  <c r="I16" i="7"/>
  <c r="H16" i="7" s="1"/>
  <c r="I15" i="7"/>
  <c r="H15" i="7" s="1"/>
  <c r="I14" i="7"/>
  <c r="H14" i="7" s="1"/>
  <c r="I13" i="7"/>
  <c r="H13" i="7" s="1"/>
  <c r="I12" i="7"/>
  <c r="H12" i="7" s="1"/>
  <c r="I11" i="7"/>
  <c r="H11" i="7" s="1"/>
  <c r="I10" i="7"/>
  <c r="H10" i="7" s="1"/>
  <c r="I9" i="7"/>
  <c r="H9" i="7" s="1"/>
  <c r="I8" i="7"/>
  <c r="H8" i="7" s="1"/>
  <c r="I7" i="7"/>
  <c r="H7" i="7" s="1"/>
  <c r="I6" i="7"/>
  <c r="H6" i="7" s="1"/>
  <c r="I5" i="7"/>
  <c r="H5" i="7" s="1"/>
  <c r="I4" i="7"/>
  <c r="H4" i="7" s="1"/>
  <c r="F7" i="7"/>
  <c r="E7" i="7" s="1"/>
  <c r="F6" i="7"/>
  <c r="E6" i="7" s="1"/>
  <c r="F5" i="7"/>
  <c r="E5" i="7" s="1"/>
  <c r="F4" i="7"/>
  <c r="E4" i="7" s="1"/>
  <c r="C21" i="7"/>
  <c r="B21" i="7" s="1"/>
  <c r="C20" i="7"/>
  <c r="B20" i="7" s="1"/>
  <c r="C19" i="7"/>
  <c r="B19" i="7" s="1"/>
  <c r="C18" i="7"/>
  <c r="B18" i="7" s="1"/>
  <c r="B17" i="7"/>
  <c r="B16" i="7"/>
  <c r="C14" i="7"/>
  <c r="B14" i="7" s="1"/>
  <c r="C13" i="7"/>
  <c r="B13" i="7" s="1"/>
  <c r="C12" i="7"/>
  <c r="B12" i="7" s="1"/>
  <c r="C11" i="7"/>
  <c r="B11" i="7" s="1"/>
  <c r="C10" i="7"/>
  <c r="B10" i="7" s="1"/>
  <c r="C9" i="7"/>
  <c r="B9" i="7" s="1"/>
  <c r="L20" i="7"/>
  <c r="K20" i="7" s="1"/>
  <c r="L19" i="7"/>
  <c r="K19" i="7" s="1"/>
  <c r="R5" i="7"/>
  <c r="Q5" i="7" s="1"/>
  <c r="L18" i="7"/>
  <c r="K18" i="7" s="1"/>
  <c r="R4" i="7"/>
  <c r="Q4" i="7" s="1"/>
  <c r="L17" i="7"/>
  <c r="K17" i="7" s="1"/>
  <c r="L16" i="7"/>
  <c r="K16" i="7" s="1"/>
  <c r="L15" i="7"/>
  <c r="K15" i="7" s="1"/>
  <c r="L14" i="7"/>
  <c r="K14" i="7" s="1"/>
  <c r="L10" i="7"/>
  <c r="K10" i="7" s="1"/>
  <c r="L13" i="7"/>
  <c r="K13" i="7" s="1"/>
  <c r="R9" i="7"/>
  <c r="Q9" i="7" s="1"/>
  <c r="L6" i="7"/>
  <c r="K6" i="7" s="1"/>
  <c r="L12" i="7"/>
  <c r="K12" i="7" s="1"/>
  <c r="L4" i="7"/>
  <c r="K4" i="7" s="1"/>
  <c r="L11" i="7"/>
  <c r="K11" i="7" s="1"/>
  <c r="L9" i="7"/>
  <c r="K9" i="7"/>
  <c r="R6" i="7"/>
  <c r="Q6" i="7" s="1"/>
  <c r="R3" i="7"/>
  <c r="Q3" i="7" s="1"/>
  <c r="L5" i="7"/>
  <c r="K5" i="7" s="1"/>
  <c r="R2" i="7"/>
  <c r="Q2" i="7" s="1"/>
  <c r="R8" i="7"/>
  <c r="Q8" i="7" s="1"/>
  <c r="L8" i="7"/>
  <c r="K8" i="7" s="1"/>
  <c r="R1" i="7"/>
  <c r="Q1" i="7" s="1"/>
  <c r="R7" i="7"/>
  <c r="Q7" i="7" s="1"/>
  <c r="L7" i="7"/>
  <c r="K7" i="7" s="1"/>
  <c r="L3" i="7"/>
  <c r="K3" i="7" s="1"/>
  <c r="L2" i="7"/>
  <c r="K2" i="7"/>
  <c r="L1" i="7"/>
  <c r="K1" i="7" s="1"/>
  <c r="A101" i="1"/>
  <c r="C101" i="1" s="1"/>
  <c r="B101" i="1"/>
  <c r="E101" i="1"/>
  <c r="G101" i="1" s="1"/>
  <c r="F101" i="1"/>
  <c r="I101" i="1"/>
  <c r="J101" i="1"/>
  <c r="K101" i="1"/>
  <c r="M101" i="1"/>
  <c r="N101" i="1"/>
  <c r="O101" i="1"/>
  <c r="Q101" i="1"/>
  <c r="S101" i="1" s="1"/>
  <c r="R101" i="1"/>
  <c r="U101" i="1"/>
  <c r="W101" i="1" s="1"/>
  <c r="V101" i="1"/>
  <c r="A102" i="1"/>
  <c r="B102" i="1"/>
  <c r="C102" i="1"/>
  <c r="E102" i="1"/>
  <c r="F102" i="1"/>
  <c r="G102" i="1"/>
  <c r="I102" i="1"/>
  <c r="K102" i="1" s="1"/>
  <c r="J102" i="1"/>
  <c r="M102" i="1"/>
  <c r="O102" i="1" s="1"/>
  <c r="N102" i="1"/>
  <c r="Q102" i="1"/>
  <c r="R102" i="1"/>
  <c r="S102" i="1"/>
  <c r="U102" i="1"/>
  <c r="V102" i="1"/>
  <c r="W102" i="1"/>
  <c r="A103" i="1"/>
  <c r="C103" i="1" s="1"/>
  <c r="B103" i="1"/>
  <c r="E103" i="1"/>
  <c r="G103" i="1" s="1"/>
  <c r="F103" i="1"/>
  <c r="I103" i="1"/>
  <c r="J103" i="1"/>
  <c r="K103" i="1"/>
  <c r="M103" i="1"/>
  <c r="N103" i="1"/>
  <c r="O103" i="1"/>
  <c r="Q103" i="1"/>
  <c r="S103" i="1" s="1"/>
  <c r="R103" i="1"/>
  <c r="U103" i="1"/>
  <c r="W103" i="1" s="1"/>
  <c r="V103" i="1"/>
  <c r="A104" i="1"/>
  <c r="B104" i="1"/>
  <c r="C104" i="1"/>
  <c r="E104" i="1"/>
  <c r="F104" i="1"/>
  <c r="G104" i="1"/>
  <c r="I104" i="1"/>
  <c r="K104" i="1" s="1"/>
  <c r="J104" i="1"/>
  <c r="M104" i="1"/>
  <c r="O104" i="1" s="1"/>
  <c r="N104" i="1"/>
  <c r="Q104" i="1"/>
  <c r="R104" i="1"/>
  <c r="S104" i="1"/>
  <c r="U104" i="1"/>
  <c r="V104" i="1"/>
  <c r="W104" i="1"/>
  <c r="A105" i="1"/>
  <c r="C105" i="1" s="1"/>
  <c r="B105" i="1"/>
  <c r="E105" i="1"/>
  <c r="G105" i="1" s="1"/>
  <c r="F105" i="1"/>
  <c r="I105" i="1"/>
  <c r="J105" i="1"/>
  <c r="K105" i="1"/>
  <c r="M105" i="1"/>
  <c r="N105" i="1"/>
  <c r="O105" i="1"/>
  <c r="Q105" i="1"/>
  <c r="S105" i="1" s="1"/>
  <c r="R105" i="1"/>
  <c r="U105" i="1"/>
  <c r="W105" i="1" s="1"/>
  <c r="V105" i="1"/>
  <c r="A106" i="1"/>
  <c r="B106" i="1"/>
  <c r="C106" i="1"/>
  <c r="E106" i="1"/>
  <c r="F106" i="1"/>
  <c r="G106" i="1"/>
  <c r="I106" i="1"/>
  <c r="K106" i="1" s="1"/>
  <c r="J106" i="1"/>
  <c r="M106" i="1"/>
  <c r="O106" i="1" s="1"/>
  <c r="N106" i="1"/>
  <c r="Q106" i="1"/>
  <c r="R106" i="1"/>
  <c r="S106" i="1"/>
  <c r="U106" i="1"/>
  <c r="V106" i="1"/>
  <c r="W106" i="1"/>
  <c r="A107" i="1"/>
  <c r="C107" i="1" s="1"/>
  <c r="B107" i="1"/>
  <c r="E107" i="1"/>
  <c r="G107" i="1" s="1"/>
  <c r="F107" i="1"/>
  <c r="I107" i="1"/>
  <c r="J107" i="1"/>
  <c r="K107" i="1"/>
  <c r="M107" i="1"/>
  <c r="N107" i="1"/>
  <c r="O107" i="1"/>
  <c r="Q107" i="1"/>
  <c r="S107" i="1" s="1"/>
  <c r="R107" i="1"/>
  <c r="U107" i="1"/>
  <c r="W107" i="1" s="1"/>
  <c r="V107" i="1"/>
  <c r="A108" i="1"/>
  <c r="B108" i="1"/>
  <c r="C108" i="1"/>
  <c r="E108" i="1"/>
  <c r="F108" i="1"/>
  <c r="G108" i="1"/>
  <c r="I108" i="1"/>
  <c r="K108" i="1" s="1"/>
  <c r="J108" i="1"/>
  <c r="M108" i="1"/>
  <c r="O108" i="1" s="1"/>
  <c r="N108" i="1"/>
  <c r="Q108" i="1"/>
  <c r="R108" i="1"/>
  <c r="S108" i="1"/>
  <c r="U108" i="1"/>
  <c r="V108" i="1"/>
  <c r="W108" i="1"/>
  <c r="A109" i="1"/>
  <c r="C109" i="1" s="1"/>
  <c r="B109" i="1"/>
  <c r="E109" i="1"/>
  <c r="G109" i="1" s="1"/>
  <c r="F109" i="1"/>
  <c r="I109" i="1"/>
  <c r="J109" i="1"/>
  <c r="K109" i="1"/>
  <c r="M109" i="1"/>
  <c r="N109" i="1"/>
  <c r="O109" i="1"/>
  <c r="Q109" i="1"/>
  <c r="S109" i="1" s="1"/>
  <c r="R109" i="1"/>
  <c r="U109" i="1"/>
  <c r="W109" i="1" s="1"/>
  <c r="V109" i="1"/>
  <c r="A110" i="1"/>
  <c r="B110" i="1"/>
  <c r="C110" i="1"/>
  <c r="E110" i="1"/>
  <c r="F110" i="1"/>
  <c r="G110" i="1"/>
  <c r="I110" i="1"/>
  <c r="J110" i="1"/>
  <c r="K110" i="1"/>
  <c r="M110" i="1"/>
  <c r="O110" i="1" s="1"/>
  <c r="N110" i="1"/>
  <c r="Q110" i="1"/>
  <c r="R110" i="1"/>
  <c r="S110" i="1"/>
  <c r="U110" i="1"/>
  <c r="V110" i="1"/>
  <c r="W110" i="1"/>
  <c r="A111" i="1"/>
  <c r="C111" i="1" s="1"/>
  <c r="B111" i="1"/>
  <c r="E111" i="1"/>
  <c r="G111" i="1" s="1"/>
  <c r="F111" i="1"/>
  <c r="I111" i="1"/>
  <c r="K111" i="1" s="1"/>
  <c r="J111" i="1"/>
  <c r="M111" i="1"/>
  <c r="N111" i="1"/>
  <c r="O111" i="1"/>
  <c r="Q111" i="1"/>
  <c r="R111" i="1"/>
  <c r="S111" i="1"/>
  <c r="U111" i="1"/>
  <c r="W111" i="1" s="1"/>
  <c r="V111" i="1"/>
  <c r="A112" i="1"/>
  <c r="B112" i="1"/>
  <c r="C112" i="1"/>
  <c r="E112" i="1"/>
  <c r="F112" i="1"/>
  <c r="G112" i="1"/>
  <c r="I112" i="1"/>
  <c r="K112" i="1" s="1"/>
  <c r="J112" i="1"/>
  <c r="M112" i="1"/>
  <c r="O112" i="1" s="1"/>
  <c r="N112" i="1"/>
  <c r="Q112" i="1"/>
  <c r="R112" i="1"/>
  <c r="S112" i="1"/>
  <c r="U112" i="1"/>
  <c r="V112" i="1"/>
  <c r="W112" i="1"/>
  <c r="A113" i="1"/>
  <c r="C113" i="1" s="1"/>
  <c r="B113" i="1"/>
  <c r="E113" i="1"/>
  <c r="G113" i="1" s="1"/>
  <c r="F113" i="1"/>
  <c r="I113" i="1"/>
  <c r="J113" i="1"/>
  <c r="K113" i="1"/>
  <c r="M113" i="1"/>
  <c r="N113" i="1"/>
  <c r="O113" i="1"/>
  <c r="Q113" i="1"/>
  <c r="S113" i="1" s="1"/>
  <c r="R113" i="1"/>
  <c r="U113" i="1"/>
  <c r="W113" i="1" s="1"/>
  <c r="V113" i="1"/>
  <c r="A114" i="1"/>
  <c r="C114" i="1" s="1"/>
  <c r="B114" i="1"/>
  <c r="E114" i="1"/>
  <c r="F114" i="1"/>
  <c r="G114" i="1"/>
  <c r="I114" i="1"/>
  <c r="K114" i="1" s="1"/>
  <c r="J114" i="1"/>
  <c r="M114" i="1"/>
  <c r="O114" i="1" s="1"/>
  <c r="N114" i="1"/>
  <c r="Q114" i="1"/>
  <c r="R114" i="1"/>
  <c r="S114" i="1"/>
  <c r="U114" i="1"/>
  <c r="V114" i="1"/>
  <c r="W114" i="1"/>
  <c r="A115" i="1"/>
  <c r="C115" i="1" s="1"/>
  <c r="B115" i="1"/>
  <c r="E115" i="1"/>
  <c r="G115" i="1" s="1"/>
  <c r="F115" i="1"/>
  <c r="I115" i="1"/>
  <c r="K115" i="1" s="1"/>
  <c r="J115" i="1"/>
  <c r="M115" i="1"/>
  <c r="N115" i="1"/>
  <c r="O115" i="1"/>
  <c r="Q115" i="1"/>
  <c r="R115" i="1"/>
  <c r="S115" i="1"/>
  <c r="U115" i="1"/>
  <c r="W115" i="1" s="1"/>
  <c r="V115" i="1"/>
  <c r="A116" i="1"/>
  <c r="B116" i="1"/>
  <c r="C116" i="1"/>
  <c r="E116" i="1"/>
  <c r="F116" i="1"/>
  <c r="G116" i="1"/>
  <c r="I116" i="1"/>
  <c r="K116" i="1" s="1"/>
  <c r="J116" i="1"/>
  <c r="M116" i="1"/>
  <c r="O116" i="1" s="1"/>
  <c r="N116" i="1"/>
  <c r="Q116" i="1"/>
  <c r="R116" i="1"/>
  <c r="S116" i="1"/>
  <c r="U116" i="1"/>
  <c r="V116" i="1"/>
  <c r="W116" i="1"/>
  <c r="A117" i="1"/>
  <c r="C117" i="1" s="1"/>
  <c r="B117" i="1"/>
  <c r="E117" i="1"/>
  <c r="G117" i="1" s="1"/>
  <c r="F117" i="1"/>
  <c r="I117" i="1"/>
  <c r="J117" i="1"/>
  <c r="K117" i="1"/>
  <c r="M117" i="1"/>
  <c r="N117" i="1"/>
  <c r="O117" i="1"/>
  <c r="Q117" i="1"/>
  <c r="S117" i="1" s="1"/>
  <c r="R117" i="1"/>
  <c r="U117" i="1"/>
  <c r="W117" i="1" s="1"/>
  <c r="V117" i="1"/>
  <c r="A118" i="1"/>
  <c r="B118" i="1"/>
  <c r="C118" i="1"/>
  <c r="E118" i="1"/>
  <c r="F118" i="1"/>
  <c r="G118" i="1"/>
  <c r="I118" i="1"/>
  <c r="K118" i="1" s="1"/>
  <c r="J118" i="1"/>
  <c r="M118" i="1"/>
  <c r="O118" i="1" s="1"/>
  <c r="N118" i="1"/>
  <c r="Q118" i="1"/>
  <c r="R118" i="1"/>
  <c r="S118" i="1"/>
  <c r="U118" i="1"/>
  <c r="V118" i="1"/>
  <c r="W118" i="1"/>
  <c r="A119" i="1"/>
  <c r="C119" i="1" s="1"/>
  <c r="B119" i="1"/>
  <c r="E119" i="1"/>
  <c r="G119" i="1" s="1"/>
  <c r="F119" i="1"/>
  <c r="I119" i="1"/>
  <c r="J119" i="1"/>
  <c r="K119" i="1"/>
  <c r="M119" i="1"/>
  <c r="N119" i="1"/>
  <c r="O119" i="1"/>
  <c r="Q119" i="1"/>
  <c r="R119" i="1"/>
  <c r="S119" i="1"/>
  <c r="U119" i="1"/>
  <c r="W119" i="1" s="1"/>
  <c r="V119" i="1"/>
  <c r="A120" i="1"/>
  <c r="B120" i="1"/>
  <c r="C120" i="1"/>
  <c r="E120" i="1"/>
  <c r="F120" i="1"/>
  <c r="G120" i="1"/>
  <c r="I120" i="1"/>
  <c r="K120" i="1" s="1"/>
  <c r="J120" i="1"/>
  <c r="M120" i="1"/>
  <c r="O120" i="1" s="1"/>
  <c r="N120" i="1"/>
  <c r="Q120" i="1"/>
  <c r="S120" i="1" s="1"/>
  <c r="R120" i="1"/>
  <c r="U120" i="1"/>
  <c r="V120" i="1"/>
  <c r="W120" i="1"/>
  <c r="A121" i="1"/>
  <c r="B121" i="1"/>
  <c r="C121" i="1"/>
  <c r="E121" i="1"/>
  <c r="G121" i="1" s="1"/>
  <c r="F121" i="1"/>
  <c r="I121" i="1"/>
  <c r="J121" i="1"/>
  <c r="K121" i="1"/>
  <c r="M121" i="1"/>
  <c r="N121" i="1"/>
  <c r="O121" i="1"/>
  <c r="Q121" i="1"/>
  <c r="S121" i="1" s="1"/>
  <c r="R121" i="1"/>
  <c r="U121" i="1"/>
  <c r="W121" i="1" s="1"/>
  <c r="V121" i="1"/>
  <c r="A122" i="1"/>
  <c r="C122" i="1" s="1"/>
  <c r="B122" i="1"/>
  <c r="E122" i="1"/>
  <c r="G122" i="1" s="1"/>
  <c r="F122" i="1"/>
  <c r="I122" i="1"/>
  <c r="J122" i="1"/>
  <c r="K122" i="1"/>
  <c r="M122" i="1"/>
  <c r="N122" i="1"/>
  <c r="O122" i="1"/>
  <c r="Q122" i="1"/>
  <c r="R122" i="1"/>
  <c r="S122" i="1"/>
  <c r="U122" i="1"/>
  <c r="V122" i="1"/>
  <c r="W122" i="1"/>
  <c r="A123" i="1"/>
  <c r="C123" i="1" s="1"/>
  <c r="B123" i="1"/>
  <c r="E123" i="1"/>
  <c r="G123" i="1" s="1"/>
  <c r="F123" i="1"/>
  <c r="I123" i="1"/>
  <c r="J123" i="1"/>
  <c r="K123" i="1"/>
  <c r="M123" i="1"/>
  <c r="N123" i="1"/>
  <c r="O123" i="1"/>
  <c r="Q123" i="1"/>
  <c r="R123" i="1"/>
  <c r="S123" i="1"/>
  <c r="U123" i="1"/>
  <c r="W123" i="1" s="1"/>
  <c r="V123" i="1"/>
  <c r="A124" i="1"/>
  <c r="C124" i="1" s="1"/>
  <c r="B124" i="1"/>
  <c r="E124" i="1"/>
  <c r="F124" i="1"/>
  <c r="G124" i="1"/>
  <c r="I124" i="1"/>
  <c r="K124" i="1" s="1"/>
  <c r="J124" i="1"/>
  <c r="M124" i="1"/>
  <c r="O124" i="1" s="1"/>
  <c r="N124" i="1"/>
  <c r="Q124" i="1"/>
  <c r="R124" i="1"/>
  <c r="S124" i="1"/>
  <c r="U124" i="1"/>
  <c r="V124" i="1"/>
  <c r="W124" i="1"/>
  <c r="A125" i="1"/>
  <c r="B125" i="1"/>
  <c r="C125" i="1"/>
  <c r="E125" i="1"/>
  <c r="G125" i="1" s="1"/>
  <c r="F125" i="1"/>
  <c r="I125" i="1"/>
  <c r="K125" i="1" s="1"/>
  <c r="J125" i="1"/>
  <c r="M125" i="1"/>
  <c r="N125" i="1"/>
  <c r="O125" i="1"/>
  <c r="Q125" i="1"/>
  <c r="S125" i="1" s="1"/>
  <c r="R125" i="1"/>
  <c r="U125" i="1"/>
  <c r="W125" i="1" s="1"/>
  <c r="V125" i="1"/>
  <c r="A126" i="1"/>
  <c r="B126" i="1"/>
  <c r="C126" i="1"/>
  <c r="E126" i="1"/>
  <c r="F126" i="1"/>
  <c r="G126" i="1"/>
  <c r="I126" i="1"/>
  <c r="J126" i="1"/>
  <c r="K126" i="1"/>
  <c r="M126" i="1"/>
  <c r="O126" i="1" s="1"/>
  <c r="N126" i="1"/>
  <c r="Q126" i="1"/>
  <c r="S126" i="1" s="1"/>
  <c r="R126" i="1"/>
  <c r="U126" i="1"/>
  <c r="V126" i="1"/>
  <c r="W126" i="1"/>
  <c r="A127" i="1"/>
  <c r="C127" i="1" s="1"/>
  <c r="B127" i="1"/>
  <c r="E127" i="1"/>
  <c r="G127" i="1" s="1"/>
  <c r="F127" i="1"/>
  <c r="I127" i="1"/>
  <c r="J127" i="1"/>
  <c r="K127" i="1"/>
  <c r="M127" i="1"/>
  <c r="N127" i="1"/>
  <c r="O127" i="1"/>
  <c r="Q127" i="1"/>
  <c r="R127" i="1"/>
  <c r="S127" i="1"/>
  <c r="U127" i="1"/>
  <c r="W127" i="1" s="1"/>
  <c r="V127" i="1"/>
  <c r="A128" i="1"/>
  <c r="C128" i="1" s="1"/>
  <c r="B128" i="1"/>
  <c r="E128" i="1"/>
  <c r="F128" i="1"/>
  <c r="G128" i="1"/>
  <c r="I128" i="1"/>
  <c r="K128" i="1" s="1"/>
  <c r="J128" i="1"/>
  <c r="M128" i="1"/>
  <c r="O128" i="1" s="1"/>
  <c r="N128" i="1"/>
  <c r="Q128" i="1"/>
  <c r="R128" i="1"/>
  <c r="S128" i="1"/>
  <c r="U128" i="1"/>
  <c r="V128" i="1"/>
  <c r="W128" i="1"/>
  <c r="A129" i="1"/>
  <c r="B129" i="1"/>
  <c r="C129" i="1"/>
  <c r="E129" i="1"/>
  <c r="G129" i="1" s="1"/>
  <c r="F129" i="1"/>
  <c r="I129" i="1"/>
  <c r="K129" i="1" s="1"/>
  <c r="J129" i="1"/>
  <c r="M129" i="1"/>
  <c r="N129" i="1"/>
  <c r="O129" i="1"/>
  <c r="Q129" i="1"/>
  <c r="S129" i="1" s="1"/>
  <c r="R129" i="1"/>
  <c r="U129" i="1"/>
  <c r="W129" i="1" s="1"/>
  <c r="V129" i="1"/>
  <c r="A130" i="1"/>
  <c r="B130" i="1"/>
  <c r="C130" i="1"/>
  <c r="E130" i="1"/>
  <c r="F130" i="1"/>
  <c r="G130" i="1"/>
  <c r="I130" i="1"/>
  <c r="J130" i="1"/>
  <c r="K130" i="1"/>
  <c r="M130" i="1"/>
  <c r="O130" i="1" s="1"/>
  <c r="N130" i="1"/>
  <c r="Q130" i="1"/>
  <c r="S130" i="1" s="1"/>
  <c r="R130" i="1"/>
  <c r="U130" i="1"/>
  <c r="V130" i="1"/>
  <c r="W130" i="1"/>
  <c r="A131" i="1"/>
  <c r="C131" i="1" s="1"/>
  <c r="B131" i="1"/>
  <c r="E131" i="1"/>
  <c r="G131" i="1" s="1"/>
  <c r="F131" i="1"/>
  <c r="I131" i="1"/>
  <c r="J131" i="1"/>
  <c r="K131" i="1"/>
  <c r="M131" i="1"/>
  <c r="N131" i="1"/>
  <c r="O131" i="1"/>
  <c r="Q131" i="1"/>
  <c r="R131" i="1"/>
  <c r="S131" i="1"/>
  <c r="U131" i="1"/>
  <c r="W131" i="1" s="1"/>
  <c r="V131" i="1"/>
  <c r="A132" i="1"/>
  <c r="C132" i="1" s="1"/>
  <c r="B132" i="1"/>
  <c r="E132" i="1"/>
  <c r="F132" i="1"/>
  <c r="G132" i="1"/>
  <c r="I132" i="1"/>
  <c r="K132" i="1" s="1"/>
  <c r="J132" i="1"/>
  <c r="M132" i="1"/>
  <c r="O132" i="1" s="1"/>
  <c r="N132" i="1"/>
  <c r="Q132" i="1"/>
  <c r="R132" i="1"/>
  <c r="S132" i="1"/>
  <c r="U132" i="1"/>
  <c r="V132" i="1"/>
  <c r="W132" i="1"/>
  <c r="A133" i="1"/>
  <c r="B133" i="1"/>
  <c r="C133" i="1"/>
  <c r="E133" i="1"/>
  <c r="G133" i="1" s="1"/>
  <c r="F133" i="1"/>
  <c r="I133" i="1"/>
  <c r="K133" i="1" s="1"/>
  <c r="J133" i="1"/>
  <c r="M133" i="1"/>
  <c r="N133" i="1"/>
  <c r="O133" i="1"/>
  <c r="Q133" i="1"/>
  <c r="S133" i="1" s="1"/>
  <c r="R133" i="1"/>
  <c r="U133" i="1"/>
  <c r="W133" i="1" s="1"/>
  <c r="V133" i="1"/>
  <c r="A134" i="1"/>
  <c r="B134" i="1"/>
  <c r="C134" i="1"/>
  <c r="E134" i="1"/>
  <c r="F134" i="1"/>
  <c r="G134" i="1"/>
  <c r="I134" i="1"/>
  <c r="J134" i="1"/>
  <c r="K134" i="1"/>
  <c r="M134" i="1"/>
  <c r="O134" i="1" s="1"/>
  <c r="N134" i="1"/>
  <c r="Q134" i="1"/>
  <c r="S134" i="1" s="1"/>
  <c r="R134" i="1"/>
  <c r="U134" i="1"/>
  <c r="V134" i="1"/>
  <c r="W134" i="1"/>
  <c r="A135" i="1"/>
  <c r="C135" i="1" s="1"/>
  <c r="B135" i="1"/>
  <c r="E135" i="1"/>
  <c r="G135" i="1" s="1"/>
  <c r="F135" i="1"/>
  <c r="I135" i="1"/>
  <c r="J135" i="1"/>
  <c r="K135" i="1"/>
  <c r="M135" i="1"/>
  <c r="N135" i="1"/>
  <c r="O135" i="1"/>
  <c r="Q135" i="1"/>
  <c r="R135" i="1"/>
  <c r="S135" i="1"/>
  <c r="U135" i="1"/>
  <c r="W135" i="1" s="1"/>
  <c r="V135" i="1"/>
  <c r="A136" i="1"/>
  <c r="C136" i="1" s="1"/>
  <c r="B136" i="1"/>
  <c r="E136" i="1"/>
  <c r="F136" i="1"/>
  <c r="G136" i="1"/>
  <c r="I136" i="1"/>
  <c r="K136" i="1" s="1"/>
  <c r="J136" i="1"/>
  <c r="M136" i="1"/>
  <c r="O136" i="1" s="1"/>
  <c r="N136" i="1"/>
  <c r="Q136" i="1"/>
  <c r="R136" i="1"/>
  <c r="S136" i="1"/>
  <c r="U136" i="1"/>
  <c r="V136" i="1"/>
  <c r="W136" i="1"/>
  <c r="A137" i="1"/>
  <c r="B137" i="1"/>
  <c r="C137" i="1"/>
  <c r="E137" i="1"/>
  <c r="G137" i="1" s="1"/>
  <c r="F137" i="1"/>
  <c r="I137" i="1"/>
  <c r="J137" i="1"/>
  <c r="K137" i="1"/>
  <c r="M137" i="1"/>
  <c r="N137" i="1"/>
  <c r="O137" i="1"/>
  <c r="Q137" i="1"/>
  <c r="S137" i="1" s="1"/>
  <c r="R137" i="1"/>
  <c r="U137" i="1"/>
  <c r="W137" i="1" s="1"/>
  <c r="V137" i="1"/>
  <c r="A138" i="1"/>
  <c r="B138" i="1"/>
  <c r="C138" i="1"/>
  <c r="E138" i="1"/>
  <c r="F138" i="1"/>
  <c r="G138" i="1"/>
  <c r="I138" i="1"/>
  <c r="J138" i="1"/>
  <c r="K138" i="1"/>
  <c r="M138" i="1"/>
  <c r="O138" i="1" s="1"/>
  <c r="N138" i="1"/>
  <c r="Q138" i="1"/>
  <c r="S138" i="1" s="1"/>
  <c r="R138" i="1"/>
  <c r="U138" i="1"/>
  <c r="V138" i="1"/>
  <c r="W138" i="1"/>
  <c r="A139" i="1"/>
  <c r="C139" i="1" s="1"/>
  <c r="B139" i="1"/>
  <c r="E139" i="1"/>
  <c r="G139" i="1" s="1"/>
  <c r="F139" i="1"/>
  <c r="I139" i="1"/>
  <c r="J139" i="1"/>
  <c r="K139" i="1"/>
  <c r="M139" i="1"/>
  <c r="N139" i="1"/>
  <c r="O139" i="1"/>
  <c r="Q139" i="1"/>
  <c r="R139" i="1"/>
  <c r="S139" i="1"/>
  <c r="U139" i="1"/>
  <c r="W139" i="1" s="1"/>
  <c r="V139" i="1"/>
  <c r="A140" i="1"/>
  <c r="C140" i="1" s="1"/>
  <c r="B140" i="1"/>
  <c r="E140" i="1"/>
  <c r="F140" i="1"/>
  <c r="G140" i="1"/>
  <c r="I140" i="1"/>
  <c r="K140" i="1" s="1"/>
  <c r="J140" i="1"/>
  <c r="M140" i="1"/>
  <c r="O140" i="1" s="1"/>
  <c r="N140" i="1"/>
  <c r="Q140" i="1"/>
  <c r="R140" i="1"/>
  <c r="S140" i="1"/>
  <c r="U140" i="1"/>
  <c r="V140" i="1"/>
  <c r="W140" i="1"/>
  <c r="A141" i="1"/>
  <c r="B141" i="1"/>
  <c r="C141" i="1"/>
  <c r="E141" i="1"/>
  <c r="G141" i="1" s="1"/>
  <c r="F141" i="1"/>
  <c r="I141" i="1"/>
  <c r="K141" i="1" s="1"/>
  <c r="J141" i="1"/>
  <c r="M141" i="1"/>
  <c r="N141" i="1"/>
  <c r="O141" i="1"/>
  <c r="Q141" i="1"/>
  <c r="S141" i="1" s="1"/>
  <c r="R141" i="1"/>
  <c r="U141" i="1"/>
  <c r="W141" i="1" s="1"/>
  <c r="V141" i="1"/>
  <c r="A142" i="1"/>
  <c r="B142" i="1"/>
  <c r="C142" i="1"/>
  <c r="E142" i="1"/>
  <c r="F142" i="1"/>
  <c r="G142" i="1"/>
  <c r="I142" i="1"/>
  <c r="J142" i="1"/>
  <c r="K142" i="1"/>
  <c r="M142" i="1"/>
  <c r="O142" i="1" s="1"/>
  <c r="N142" i="1"/>
  <c r="Q142" i="1"/>
  <c r="S142" i="1" s="1"/>
  <c r="R142" i="1"/>
  <c r="U142" i="1"/>
  <c r="V142" i="1"/>
  <c r="W142" i="1"/>
  <c r="A143" i="1"/>
  <c r="C143" i="1" s="1"/>
  <c r="B143" i="1"/>
  <c r="E143" i="1"/>
  <c r="G143" i="1" s="1"/>
  <c r="F143" i="1"/>
  <c r="I143" i="1"/>
  <c r="J143" i="1"/>
  <c r="K143" i="1"/>
  <c r="M143" i="1"/>
  <c r="N143" i="1"/>
  <c r="O143" i="1"/>
  <c r="Q143" i="1"/>
  <c r="R143" i="1"/>
  <c r="S143" i="1"/>
  <c r="U143" i="1"/>
  <c r="W143" i="1" s="1"/>
  <c r="V143" i="1"/>
  <c r="A144" i="1"/>
  <c r="C144" i="1" s="1"/>
  <c r="B144" i="1"/>
  <c r="E144" i="1"/>
  <c r="F144" i="1"/>
  <c r="G144" i="1"/>
  <c r="I144" i="1"/>
  <c r="K144" i="1" s="1"/>
  <c r="J144" i="1"/>
  <c r="M144" i="1"/>
  <c r="O144" i="1" s="1"/>
  <c r="N144" i="1"/>
  <c r="Q144" i="1"/>
  <c r="R144" i="1"/>
  <c r="S144" i="1"/>
  <c r="U144" i="1"/>
  <c r="V144" i="1"/>
  <c r="W144" i="1"/>
  <c r="A145" i="1"/>
  <c r="B145" i="1"/>
  <c r="C145" i="1"/>
  <c r="E145" i="1"/>
  <c r="G145" i="1" s="1"/>
  <c r="F145" i="1"/>
  <c r="I145" i="1"/>
  <c r="K145" i="1" s="1"/>
  <c r="J145" i="1"/>
  <c r="M145" i="1"/>
  <c r="N145" i="1"/>
  <c r="O145" i="1"/>
  <c r="Q145" i="1"/>
  <c r="S145" i="1" s="1"/>
  <c r="R145" i="1"/>
  <c r="U145" i="1"/>
  <c r="W145" i="1" s="1"/>
  <c r="V145" i="1"/>
  <c r="A146" i="1"/>
  <c r="B146" i="1"/>
  <c r="C146" i="1"/>
  <c r="E146" i="1"/>
  <c r="F146" i="1"/>
  <c r="G146" i="1"/>
  <c r="I146" i="1"/>
  <c r="J146" i="1"/>
  <c r="K146" i="1"/>
  <c r="M146" i="1"/>
  <c r="O146" i="1" s="1"/>
  <c r="N146" i="1"/>
  <c r="Q146" i="1"/>
  <c r="S146" i="1" s="1"/>
  <c r="R146" i="1"/>
  <c r="U146" i="1"/>
  <c r="V146" i="1"/>
  <c r="W146" i="1"/>
  <c r="A147" i="1"/>
  <c r="C147" i="1" s="1"/>
  <c r="B147" i="1"/>
  <c r="E147" i="1"/>
  <c r="G147" i="1" s="1"/>
  <c r="F147" i="1"/>
  <c r="I147" i="1"/>
  <c r="J147" i="1"/>
  <c r="K147" i="1"/>
  <c r="M147" i="1"/>
  <c r="N147" i="1"/>
  <c r="O147" i="1"/>
  <c r="Q147" i="1"/>
  <c r="R147" i="1"/>
  <c r="S147" i="1"/>
  <c r="U147" i="1"/>
  <c r="W147" i="1" s="1"/>
  <c r="V147" i="1"/>
  <c r="A148" i="1"/>
  <c r="C148" i="1" s="1"/>
  <c r="B148" i="1"/>
  <c r="E148" i="1"/>
  <c r="F148" i="1"/>
  <c r="G148" i="1"/>
  <c r="I148" i="1"/>
  <c r="K148" i="1" s="1"/>
  <c r="J148" i="1"/>
  <c r="M148" i="1"/>
  <c r="O148" i="1" s="1"/>
  <c r="N148" i="1"/>
  <c r="Q148" i="1"/>
  <c r="R148" i="1"/>
  <c r="S148" i="1"/>
  <c r="U148" i="1"/>
  <c r="V148" i="1"/>
  <c r="W148" i="1"/>
  <c r="A149" i="1"/>
  <c r="B149" i="1"/>
  <c r="C149" i="1"/>
  <c r="E149" i="1"/>
  <c r="G149" i="1" s="1"/>
  <c r="F149" i="1"/>
  <c r="I149" i="1"/>
  <c r="K149" i="1" s="1"/>
  <c r="J149" i="1"/>
  <c r="M149" i="1"/>
  <c r="N149" i="1"/>
  <c r="O149" i="1"/>
  <c r="Q149" i="1"/>
  <c r="S149" i="1" s="1"/>
  <c r="R149" i="1"/>
  <c r="U149" i="1"/>
  <c r="W149" i="1" s="1"/>
  <c r="V149" i="1"/>
  <c r="A150" i="1"/>
  <c r="B150" i="1"/>
  <c r="C150" i="1"/>
  <c r="E150" i="1"/>
  <c r="F150" i="1"/>
  <c r="G150" i="1"/>
  <c r="I150" i="1"/>
  <c r="J150" i="1"/>
  <c r="K150" i="1"/>
  <c r="M150" i="1"/>
  <c r="O150" i="1" s="1"/>
  <c r="N150" i="1"/>
  <c r="Q150" i="1"/>
  <c r="S150" i="1" s="1"/>
  <c r="R150" i="1"/>
  <c r="U150" i="1"/>
  <c r="V150" i="1"/>
  <c r="W150" i="1"/>
  <c r="A151" i="1"/>
  <c r="C151" i="1" s="1"/>
  <c r="B151" i="1"/>
  <c r="E151" i="1"/>
  <c r="G151" i="1" s="1"/>
  <c r="F151" i="1"/>
  <c r="I151" i="1"/>
  <c r="J151" i="1"/>
  <c r="K151" i="1"/>
  <c r="M151" i="1"/>
  <c r="N151" i="1"/>
  <c r="O151" i="1"/>
  <c r="Q151" i="1"/>
  <c r="R151" i="1"/>
  <c r="S151" i="1"/>
  <c r="U151" i="1"/>
  <c r="W151" i="1" s="1"/>
  <c r="V151" i="1"/>
  <c r="A152" i="1"/>
  <c r="C152" i="1" s="1"/>
  <c r="B152" i="1"/>
  <c r="E152" i="1"/>
  <c r="F152" i="1"/>
  <c r="G152" i="1"/>
  <c r="I152" i="1"/>
  <c r="K152" i="1" s="1"/>
  <c r="J152" i="1"/>
  <c r="M152" i="1"/>
  <c r="O152" i="1" s="1"/>
  <c r="N152" i="1"/>
  <c r="Q152" i="1"/>
  <c r="R152" i="1"/>
  <c r="S152" i="1"/>
  <c r="U152" i="1"/>
  <c r="V152" i="1"/>
  <c r="W152" i="1"/>
  <c r="A153" i="1"/>
  <c r="B153" i="1"/>
  <c r="C153" i="1"/>
  <c r="E153" i="1"/>
  <c r="G153" i="1" s="1"/>
  <c r="F153" i="1"/>
  <c r="I153" i="1"/>
  <c r="K153" i="1" s="1"/>
  <c r="J153" i="1"/>
  <c r="M153" i="1"/>
  <c r="N153" i="1"/>
  <c r="O153" i="1"/>
  <c r="Q153" i="1"/>
  <c r="S153" i="1" s="1"/>
  <c r="R153" i="1"/>
  <c r="U153" i="1"/>
  <c r="W153" i="1" s="1"/>
  <c r="V153" i="1"/>
  <c r="A154" i="1"/>
  <c r="B154" i="1"/>
  <c r="C154" i="1"/>
  <c r="E154" i="1"/>
  <c r="F154" i="1"/>
  <c r="G154" i="1"/>
  <c r="I154" i="1"/>
  <c r="J154" i="1"/>
  <c r="K154" i="1"/>
  <c r="M154" i="1"/>
  <c r="O154" i="1" s="1"/>
  <c r="N154" i="1"/>
  <c r="Q154" i="1"/>
  <c r="S154" i="1" s="1"/>
  <c r="R154" i="1"/>
  <c r="U154" i="1"/>
  <c r="V154" i="1"/>
  <c r="W154" i="1"/>
  <c r="A155" i="1"/>
  <c r="C155" i="1" s="1"/>
  <c r="B155" i="1"/>
  <c r="E155" i="1"/>
  <c r="G155" i="1" s="1"/>
  <c r="F155" i="1"/>
  <c r="I155" i="1"/>
  <c r="J155" i="1"/>
  <c r="K155" i="1"/>
  <c r="M155" i="1"/>
  <c r="N155" i="1"/>
  <c r="O155" i="1"/>
  <c r="Q155" i="1"/>
  <c r="R155" i="1"/>
  <c r="S155" i="1"/>
  <c r="U155" i="1"/>
  <c r="W155" i="1" s="1"/>
  <c r="V155" i="1"/>
  <c r="A156" i="1"/>
  <c r="C156" i="1" s="1"/>
  <c r="B156" i="1"/>
  <c r="E156" i="1"/>
  <c r="F156" i="1"/>
  <c r="G156" i="1"/>
  <c r="I156" i="1"/>
  <c r="K156" i="1" s="1"/>
  <c r="J156" i="1"/>
  <c r="M156" i="1"/>
  <c r="O156" i="1" s="1"/>
  <c r="N156" i="1"/>
  <c r="Q156" i="1"/>
  <c r="R156" i="1"/>
  <c r="S156" i="1"/>
  <c r="U156" i="1"/>
  <c r="V156" i="1"/>
  <c r="W156" i="1"/>
  <c r="A157" i="1"/>
  <c r="B157" i="1"/>
  <c r="C157" i="1"/>
  <c r="E157" i="1"/>
  <c r="G157" i="1" s="1"/>
  <c r="F157" i="1"/>
  <c r="I157" i="1"/>
  <c r="J157" i="1"/>
  <c r="K157" i="1"/>
  <c r="M157" i="1"/>
  <c r="N157" i="1"/>
  <c r="O157" i="1"/>
  <c r="Q157" i="1"/>
  <c r="S157" i="1" s="1"/>
  <c r="R157" i="1"/>
  <c r="U157" i="1"/>
  <c r="W157" i="1" s="1"/>
  <c r="V157" i="1"/>
  <c r="A158" i="1"/>
  <c r="B158" i="1"/>
  <c r="C158" i="1"/>
  <c r="E158" i="1"/>
  <c r="F158" i="1"/>
  <c r="G158" i="1"/>
  <c r="I158" i="1"/>
  <c r="J158" i="1"/>
  <c r="K158" i="1"/>
  <c r="M158" i="1"/>
  <c r="O158" i="1" s="1"/>
  <c r="N158" i="1"/>
  <c r="Q158" i="1"/>
  <c r="R158" i="1"/>
  <c r="S158" i="1"/>
  <c r="U158" i="1"/>
  <c r="V158" i="1"/>
  <c r="W158" i="1"/>
  <c r="A159" i="1"/>
  <c r="C159" i="1" s="1"/>
  <c r="B159" i="1"/>
  <c r="E159" i="1"/>
  <c r="G159" i="1" s="1"/>
  <c r="F159" i="1"/>
  <c r="I159" i="1"/>
  <c r="J159" i="1"/>
  <c r="K159" i="1"/>
  <c r="M159" i="1"/>
  <c r="N159" i="1"/>
  <c r="O159" i="1"/>
  <c r="Q159" i="1"/>
  <c r="R159" i="1"/>
  <c r="S159" i="1"/>
  <c r="U159" i="1"/>
  <c r="W159" i="1" s="1"/>
  <c r="V159" i="1"/>
  <c r="A160" i="1"/>
  <c r="B160" i="1"/>
  <c r="C160" i="1"/>
  <c r="E160" i="1"/>
  <c r="F160" i="1"/>
  <c r="G160" i="1"/>
  <c r="I160" i="1"/>
  <c r="K160" i="1" s="1"/>
  <c r="J160" i="1"/>
  <c r="M160" i="1"/>
  <c r="O160" i="1" s="1"/>
  <c r="N160" i="1"/>
  <c r="Q160" i="1"/>
  <c r="R160" i="1"/>
  <c r="S160" i="1"/>
  <c r="U160" i="1"/>
  <c r="V160" i="1"/>
  <c r="W160" i="1"/>
  <c r="A161" i="1"/>
  <c r="C161" i="1" s="1"/>
  <c r="B161" i="1"/>
  <c r="E161" i="1"/>
  <c r="G161" i="1" s="1"/>
  <c r="F161" i="1"/>
  <c r="I161" i="1"/>
  <c r="J161" i="1"/>
  <c r="K161" i="1"/>
  <c r="M161" i="1"/>
  <c r="N161" i="1"/>
  <c r="O161" i="1"/>
  <c r="Q161" i="1"/>
  <c r="S161" i="1" s="1"/>
  <c r="R161" i="1"/>
  <c r="U161" i="1"/>
  <c r="W161" i="1" s="1"/>
  <c r="V161" i="1"/>
  <c r="A162" i="1"/>
  <c r="B162" i="1"/>
  <c r="C162" i="1"/>
  <c r="E162" i="1"/>
  <c r="F162" i="1"/>
  <c r="G162" i="1"/>
  <c r="I162" i="1"/>
  <c r="K162" i="1" s="1"/>
  <c r="J162" i="1"/>
  <c r="M162" i="1"/>
  <c r="O162" i="1" s="1"/>
  <c r="N162" i="1"/>
  <c r="Q162" i="1"/>
  <c r="R162" i="1"/>
  <c r="S162" i="1"/>
  <c r="U162" i="1"/>
  <c r="V162" i="1"/>
  <c r="W162" i="1"/>
  <c r="A163" i="1"/>
  <c r="C163" i="1" s="1"/>
  <c r="B163" i="1"/>
  <c r="E163" i="1"/>
  <c r="G163" i="1" s="1"/>
  <c r="F163" i="1"/>
  <c r="I163" i="1"/>
  <c r="J163" i="1"/>
  <c r="K163" i="1"/>
  <c r="M163" i="1"/>
  <c r="N163" i="1"/>
  <c r="O163" i="1"/>
  <c r="Q163" i="1"/>
  <c r="S163" i="1" s="1"/>
  <c r="R163" i="1"/>
  <c r="U163" i="1"/>
  <c r="W163" i="1" s="1"/>
  <c r="V163" i="1"/>
  <c r="A164" i="1"/>
  <c r="B164" i="1"/>
  <c r="C164" i="1"/>
  <c r="E164" i="1"/>
  <c r="F164" i="1"/>
  <c r="G164" i="1"/>
  <c r="I164" i="1"/>
  <c r="K164" i="1" s="1"/>
  <c r="J164" i="1"/>
  <c r="M164" i="1"/>
  <c r="O164" i="1" s="1"/>
  <c r="N164" i="1"/>
  <c r="Q164" i="1"/>
  <c r="R164" i="1"/>
  <c r="S164" i="1"/>
  <c r="U164" i="1"/>
  <c r="V164" i="1"/>
  <c r="W164" i="1"/>
  <c r="A165" i="1"/>
  <c r="C165" i="1" s="1"/>
  <c r="B165" i="1"/>
  <c r="E165" i="1"/>
  <c r="G165" i="1" s="1"/>
  <c r="F165" i="1"/>
  <c r="I165" i="1"/>
  <c r="J165" i="1"/>
  <c r="K165" i="1"/>
  <c r="M165" i="1"/>
  <c r="N165" i="1"/>
  <c r="O165" i="1"/>
  <c r="Q165" i="1"/>
  <c r="S165" i="1" s="1"/>
  <c r="R165" i="1"/>
  <c r="U165" i="1"/>
  <c r="W165" i="1" s="1"/>
  <c r="V165" i="1"/>
  <c r="A166" i="1"/>
  <c r="B166" i="1"/>
  <c r="C166" i="1"/>
  <c r="E166" i="1"/>
  <c r="F166" i="1"/>
  <c r="G166" i="1"/>
  <c r="I166" i="1"/>
  <c r="K166" i="1" s="1"/>
  <c r="J166" i="1"/>
  <c r="M166" i="1"/>
  <c r="O166" i="1" s="1"/>
  <c r="N166" i="1"/>
  <c r="Q166" i="1"/>
  <c r="R166" i="1"/>
  <c r="S166" i="1"/>
  <c r="U166" i="1"/>
  <c r="V166" i="1"/>
  <c r="W166" i="1"/>
  <c r="A167" i="1"/>
  <c r="C167" i="1" s="1"/>
  <c r="B167" i="1"/>
  <c r="E167" i="1"/>
  <c r="G167" i="1" s="1"/>
  <c r="F167" i="1"/>
  <c r="I167" i="1"/>
  <c r="J167" i="1"/>
  <c r="K167" i="1"/>
  <c r="M167" i="1"/>
  <c r="N167" i="1"/>
  <c r="O167" i="1"/>
  <c r="Q167" i="1"/>
  <c r="S167" i="1" s="1"/>
  <c r="R167" i="1"/>
  <c r="U167" i="1"/>
  <c r="W167" i="1" s="1"/>
  <c r="V167" i="1"/>
  <c r="A168" i="1"/>
  <c r="B168" i="1"/>
  <c r="C168" i="1"/>
  <c r="E168" i="1"/>
  <c r="F168" i="1"/>
  <c r="G168" i="1"/>
  <c r="I168" i="1"/>
  <c r="K168" i="1" s="1"/>
  <c r="J168" i="1"/>
  <c r="M168" i="1"/>
  <c r="O168" i="1" s="1"/>
  <c r="N168" i="1"/>
  <c r="Q168" i="1"/>
  <c r="R168" i="1"/>
  <c r="S168" i="1"/>
  <c r="U168" i="1"/>
  <c r="V168" i="1"/>
  <c r="W168" i="1"/>
  <c r="A169" i="1"/>
  <c r="C169" i="1" s="1"/>
  <c r="B169" i="1"/>
  <c r="E169" i="1"/>
  <c r="G169" i="1" s="1"/>
  <c r="F169" i="1"/>
  <c r="I169" i="1"/>
  <c r="J169" i="1"/>
  <c r="K169" i="1"/>
  <c r="M169" i="1"/>
  <c r="N169" i="1"/>
  <c r="O169" i="1"/>
  <c r="Q169" i="1"/>
  <c r="S169" i="1" s="1"/>
  <c r="R169" i="1"/>
  <c r="U169" i="1"/>
  <c r="W169" i="1" s="1"/>
  <c r="V169" i="1"/>
  <c r="A170" i="1"/>
  <c r="B170" i="1"/>
  <c r="C170" i="1"/>
  <c r="E170" i="1"/>
  <c r="F170" i="1"/>
  <c r="G170" i="1"/>
  <c r="I170" i="1"/>
  <c r="K170" i="1" s="1"/>
  <c r="J170" i="1"/>
  <c r="M170" i="1"/>
  <c r="O170" i="1" s="1"/>
  <c r="N170" i="1"/>
  <c r="Q170" i="1"/>
  <c r="R170" i="1"/>
  <c r="S170" i="1"/>
  <c r="U170" i="1"/>
  <c r="V170" i="1"/>
  <c r="W170" i="1"/>
  <c r="A171" i="1"/>
  <c r="C171" i="1" s="1"/>
  <c r="B171" i="1"/>
  <c r="E171" i="1"/>
  <c r="G171" i="1" s="1"/>
  <c r="F171" i="1"/>
  <c r="I171" i="1"/>
  <c r="J171" i="1"/>
  <c r="K171" i="1"/>
  <c r="M171" i="1"/>
  <c r="N171" i="1"/>
  <c r="O171" i="1"/>
  <c r="Q171" i="1"/>
  <c r="S171" i="1" s="1"/>
  <c r="R171" i="1"/>
  <c r="U171" i="1"/>
  <c r="W171" i="1" s="1"/>
  <c r="V171" i="1"/>
  <c r="A172" i="1"/>
  <c r="B172" i="1"/>
  <c r="C172" i="1"/>
  <c r="E172" i="1"/>
  <c r="F172" i="1"/>
  <c r="G172" i="1"/>
  <c r="I172" i="1"/>
  <c r="K172" i="1" s="1"/>
  <c r="J172" i="1"/>
  <c r="M172" i="1"/>
  <c r="O172" i="1" s="1"/>
  <c r="N172" i="1"/>
  <c r="Q172" i="1"/>
  <c r="R172" i="1"/>
  <c r="S172" i="1"/>
  <c r="U172" i="1"/>
  <c r="V172" i="1"/>
  <c r="W172" i="1"/>
  <c r="A173" i="1"/>
  <c r="C173" i="1" s="1"/>
  <c r="B173" i="1"/>
  <c r="E173" i="1"/>
  <c r="G173" i="1" s="1"/>
  <c r="F173" i="1"/>
  <c r="I173" i="1"/>
  <c r="J173" i="1"/>
  <c r="K173" i="1"/>
  <c r="M173" i="1"/>
  <c r="N173" i="1"/>
  <c r="O173" i="1"/>
  <c r="Q173" i="1"/>
  <c r="S173" i="1" s="1"/>
  <c r="R173" i="1"/>
  <c r="U173" i="1"/>
  <c r="W173" i="1" s="1"/>
  <c r="V173" i="1"/>
  <c r="A174" i="1"/>
  <c r="B174" i="1"/>
  <c r="C174" i="1"/>
  <c r="E174" i="1"/>
  <c r="F174" i="1"/>
  <c r="G174" i="1"/>
  <c r="I174" i="1"/>
  <c r="K174" i="1" s="1"/>
  <c r="J174" i="1"/>
  <c r="M174" i="1"/>
  <c r="O174" i="1" s="1"/>
  <c r="N174" i="1"/>
  <c r="Q174" i="1"/>
  <c r="R174" i="1"/>
  <c r="S174" i="1"/>
  <c r="U174" i="1"/>
  <c r="V174" i="1"/>
  <c r="W174" i="1"/>
  <c r="A175" i="1"/>
  <c r="C175" i="1" s="1"/>
  <c r="B175" i="1"/>
  <c r="E175" i="1"/>
  <c r="G175" i="1" s="1"/>
  <c r="F175" i="1"/>
  <c r="I175" i="1"/>
  <c r="J175" i="1"/>
  <c r="K175" i="1"/>
  <c r="M175" i="1"/>
  <c r="N175" i="1"/>
  <c r="O175" i="1"/>
  <c r="Q175" i="1"/>
  <c r="S175" i="1" s="1"/>
  <c r="R175" i="1"/>
  <c r="U175" i="1"/>
  <c r="W175" i="1" s="1"/>
  <c r="V175" i="1"/>
  <c r="A176" i="1"/>
  <c r="B176" i="1"/>
  <c r="C176" i="1"/>
  <c r="E176" i="1"/>
  <c r="F176" i="1"/>
  <c r="G176" i="1"/>
  <c r="I176" i="1"/>
  <c r="K176" i="1" s="1"/>
  <c r="J176" i="1"/>
  <c r="M176" i="1"/>
  <c r="O176" i="1" s="1"/>
  <c r="N176" i="1"/>
  <c r="Q176" i="1"/>
  <c r="R176" i="1"/>
  <c r="S176" i="1"/>
  <c r="U176" i="1"/>
  <c r="V176" i="1"/>
  <c r="W176" i="1"/>
  <c r="A177" i="1"/>
  <c r="C177" i="1" s="1"/>
  <c r="B177" i="1"/>
  <c r="E177" i="1"/>
  <c r="G177" i="1" s="1"/>
  <c r="F177" i="1"/>
  <c r="I177" i="1"/>
  <c r="J177" i="1"/>
  <c r="K177" i="1"/>
  <c r="M177" i="1"/>
  <c r="N177" i="1"/>
  <c r="O177" i="1"/>
  <c r="Q177" i="1"/>
  <c r="S177" i="1" s="1"/>
  <c r="R177" i="1"/>
  <c r="U177" i="1"/>
  <c r="W177" i="1" s="1"/>
  <c r="V177" i="1"/>
  <c r="A178" i="1"/>
  <c r="B178" i="1"/>
  <c r="C178" i="1"/>
  <c r="E178" i="1"/>
  <c r="F178" i="1"/>
  <c r="G178" i="1"/>
  <c r="I178" i="1"/>
  <c r="K178" i="1" s="1"/>
  <c r="J178" i="1"/>
  <c r="M178" i="1"/>
  <c r="O178" i="1" s="1"/>
  <c r="N178" i="1"/>
  <c r="Q178" i="1"/>
  <c r="R178" i="1"/>
  <c r="S178" i="1"/>
  <c r="U178" i="1"/>
  <c r="V178" i="1"/>
  <c r="W178" i="1"/>
  <c r="A179" i="1"/>
  <c r="C179" i="1" s="1"/>
  <c r="B179" i="1"/>
  <c r="E179" i="1"/>
  <c r="G179" i="1" s="1"/>
  <c r="F179" i="1"/>
  <c r="I179" i="1"/>
  <c r="J179" i="1"/>
  <c r="K179" i="1"/>
  <c r="M179" i="1"/>
  <c r="N179" i="1"/>
  <c r="O179" i="1"/>
  <c r="Q179" i="1"/>
  <c r="S179" i="1" s="1"/>
  <c r="R179" i="1"/>
  <c r="U179" i="1"/>
  <c r="W179" i="1" s="1"/>
  <c r="V179" i="1"/>
  <c r="A180" i="1"/>
  <c r="B180" i="1"/>
  <c r="C180" i="1"/>
  <c r="E180" i="1"/>
  <c r="F180" i="1"/>
  <c r="G180" i="1"/>
  <c r="I180" i="1"/>
  <c r="K180" i="1" s="1"/>
  <c r="J180" i="1"/>
  <c r="M180" i="1"/>
  <c r="O180" i="1" s="1"/>
  <c r="N180" i="1"/>
  <c r="Q180" i="1"/>
  <c r="R180" i="1"/>
  <c r="S180" i="1"/>
  <c r="U180" i="1"/>
  <c r="V180" i="1"/>
  <c r="W180" i="1"/>
  <c r="A181" i="1"/>
  <c r="C181" i="1" s="1"/>
  <c r="B181" i="1"/>
  <c r="E181" i="1"/>
  <c r="G181" i="1" s="1"/>
  <c r="F181" i="1"/>
  <c r="I181" i="1"/>
  <c r="J181" i="1"/>
  <c r="K181" i="1"/>
  <c r="M181" i="1"/>
  <c r="N181" i="1"/>
  <c r="O181" i="1"/>
  <c r="Q181" i="1"/>
  <c r="S181" i="1" s="1"/>
  <c r="R181" i="1"/>
  <c r="U181" i="1"/>
  <c r="W181" i="1" s="1"/>
  <c r="V181" i="1"/>
  <c r="A182" i="1"/>
  <c r="B182" i="1"/>
  <c r="C182" i="1"/>
  <c r="E182" i="1"/>
  <c r="F182" i="1"/>
  <c r="G182" i="1"/>
  <c r="I182" i="1"/>
  <c r="K182" i="1" s="1"/>
  <c r="J182" i="1"/>
  <c r="M182" i="1"/>
  <c r="O182" i="1" s="1"/>
  <c r="N182" i="1"/>
  <c r="Q182" i="1"/>
  <c r="R182" i="1"/>
  <c r="S182" i="1"/>
  <c r="U182" i="1"/>
  <c r="V182" i="1"/>
  <c r="W182" i="1"/>
  <c r="A183" i="1"/>
  <c r="C183" i="1" s="1"/>
  <c r="B183" i="1"/>
  <c r="E183" i="1"/>
  <c r="G183" i="1" s="1"/>
  <c r="F183" i="1"/>
  <c r="I183" i="1"/>
  <c r="J183" i="1"/>
  <c r="K183" i="1"/>
  <c r="M183" i="1"/>
  <c r="N183" i="1"/>
  <c r="O183" i="1"/>
  <c r="Q183" i="1"/>
  <c r="S183" i="1" s="1"/>
  <c r="R183" i="1"/>
  <c r="U183" i="1"/>
  <c r="W183" i="1" s="1"/>
  <c r="V183" i="1"/>
  <c r="A184" i="1"/>
  <c r="B184" i="1"/>
  <c r="C184" i="1"/>
  <c r="E184" i="1"/>
  <c r="F184" i="1"/>
  <c r="G184" i="1"/>
  <c r="I184" i="1"/>
  <c r="K184" i="1" s="1"/>
  <c r="J184" i="1"/>
  <c r="M184" i="1"/>
  <c r="O184" i="1" s="1"/>
  <c r="N184" i="1"/>
  <c r="Q184" i="1"/>
  <c r="R184" i="1"/>
  <c r="S184" i="1"/>
  <c r="U184" i="1"/>
  <c r="V184" i="1"/>
  <c r="W184" i="1"/>
  <c r="A185" i="1"/>
  <c r="C185" i="1" s="1"/>
  <c r="B185" i="1"/>
  <c r="E185" i="1"/>
  <c r="G185" i="1" s="1"/>
  <c r="F185" i="1"/>
  <c r="I185" i="1"/>
  <c r="J185" i="1"/>
  <c r="K185" i="1"/>
  <c r="M185" i="1"/>
  <c r="N185" i="1"/>
  <c r="O185" i="1"/>
  <c r="Q185" i="1"/>
  <c r="S185" i="1" s="1"/>
  <c r="R185" i="1"/>
  <c r="U185" i="1"/>
  <c r="W185" i="1" s="1"/>
  <c r="V185" i="1"/>
  <c r="A186" i="1"/>
  <c r="B186" i="1"/>
  <c r="C186" i="1"/>
  <c r="E186" i="1"/>
  <c r="F186" i="1"/>
  <c r="G186" i="1"/>
  <c r="I186" i="1"/>
  <c r="K186" i="1" s="1"/>
  <c r="J186" i="1"/>
  <c r="M186" i="1"/>
  <c r="O186" i="1" s="1"/>
  <c r="N186" i="1"/>
  <c r="Q186" i="1"/>
  <c r="R186" i="1"/>
  <c r="S186" i="1"/>
  <c r="U186" i="1"/>
  <c r="V186" i="1"/>
  <c r="W186" i="1"/>
  <c r="A187" i="1"/>
  <c r="C187" i="1" s="1"/>
  <c r="B187" i="1"/>
  <c r="E187" i="1"/>
  <c r="G187" i="1" s="1"/>
  <c r="F187" i="1"/>
  <c r="I187" i="1"/>
  <c r="J187" i="1"/>
  <c r="K187" i="1"/>
  <c r="M187" i="1"/>
  <c r="N187" i="1"/>
  <c r="O187" i="1"/>
  <c r="Q187" i="1"/>
  <c r="S187" i="1" s="1"/>
  <c r="R187" i="1"/>
  <c r="U187" i="1"/>
  <c r="W187" i="1" s="1"/>
  <c r="V187" i="1"/>
  <c r="A188" i="1"/>
  <c r="B188" i="1"/>
  <c r="C188" i="1"/>
  <c r="E188" i="1"/>
  <c r="F188" i="1"/>
  <c r="G188" i="1"/>
  <c r="I188" i="1"/>
  <c r="K188" i="1" s="1"/>
  <c r="J188" i="1"/>
  <c r="M188" i="1"/>
  <c r="O188" i="1" s="1"/>
  <c r="N188" i="1"/>
  <c r="Q188" i="1"/>
  <c r="R188" i="1"/>
  <c r="S188" i="1"/>
  <c r="U188" i="1"/>
  <c r="V188" i="1"/>
  <c r="W188" i="1"/>
  <c r="A189" i="1"/>
  <c r="C189" i="1" s="1"/>
  <c r="B189" i="1"/>
  <c r="E189" i="1"/>
  <c r="G189" i="1" s="1"/>
  <c r="F189" i="1"/>
  <c r="I189" i="1"/>
  <c r="J189" i="1"/>
  <c r="K189" i="1"/>
  <c r="M189" i="1"/>
  <c r="N189" i="1"/>
  <c r="O189" i="1"/>
  <c r="Q189" i="1"/>
  <c r="S189" i="1" s="1"/>
  <c r="R189" i="1"/>
  <c r="U189" i="1"/>
  <c r="W189" i="1" s="1"/>
  <c r="V189" i="1"/>
  <c r="A190" i="1"/>
  <c r="B190" i="1"/>
  <c r="C190" i="1"/>
  <c r="E190" i="1"/>
  <c r="F190" i="1"/>
  <c r="G190" i="1"/>
  <c r="I190" i="1"/>
  <c r="K190" i="1" s="1"/>
  <c r="J190" i="1"/>
  <c r="M190" i="1"/>
  <c r="O190" i="1" s="1"/>
  <c r="N190" i="1"/>
  <c r="Q190" i="1"/>
  <c r="R190" i="1"/>
  <c r="S190" i="1"/>
  <c r="U190" i="1"/>
  <c r="V190" i="1"/>
  <c r="W190" i="1"/>
  <c r="A191" i="1"/>
  <c r="C191" i="1" s="1"/>
  <c r="B191" i="1"/>
  <c r="E191" i="1"/>
  <c r="G191" i="1" s="1"/>
  <c r="F191" i="1"/>
  <c r="I191" i="1"/>
  <c r="J191" i="1"/>
  <c r="K191" i="1"/>
  <c r="M191" i="1"/>
  <c r="N191" i="1"/>
  <c r="O191" i="1"/>
  <c r="Q191" i="1"/>
  <c r="S191" i="1" s="1"/>
  <c r="R191" i="1"/>
  <c r="U191" i="1"/>
  <c r="W191" i="1" s="1"/>
  <c r="V191" i="1"/>
  <c r="A192" i="1"/>
  <c r="B192" i="1"/>
  <c r="C192" i="1"/>
  <c r="E192" i="1"/>
  <c r="F192" i="1"/>
  <c r="G192" i="1"/>
  <c r="I192" i="1"/>
  <c r="K192" i="1" s="1"/>
  <c r="J192" i="1"/>
  <c r="M192" i="1"/>
  <c r="O192" i="1" s="1"/>
  <c r="N192" i="1"/>
  <c r="Q192" i="1"/>
  <c r="R192" i="1"/>
  <c r="S192" i="1"/>
  <c r="U192" i="1"/>
  <c r="V192" i="1"/>
  <c r="W192" i="1"/>
  <c r="A193" i="1"/>
  <c r="C193" i="1" s="1"/>
  <c r="B193" i="1"/>
  <c r="E193" i="1"/>
  <c r="G193" i="1" s="1"/>
  <c r="F193" i="1"/>
  <c r="I193" i="1"/>
  <c r="J193" i="1"/>
  <c r="K193" i="1"/>
  <c r="M193" i="1"/>
  <c r="N193" i="1"/>
  <c r="O193" i="1"/>
  <c r="Q193" i="1"/>
  <c r="S193" i="1" s="1"/>
  <c r="R193" i="1"/>
  <c r="U193" i="1"/>
  <c r="W193" i="1" s="1"/>
  <c r="V193" i="1"/>
  <c r="A194" i="1"/>
  <c r="B194" i="1"/>
  <c r="C194" i="1"/>
  <c r="E194" i="1"/>
  <c r="F194" i="1"/>
  <c r="G194" i="1"/>
  <c r="I194" i="1"/>
  <c r="K194" i="1" s="1"/>
  <c r="J194" i="1"/>
  <c r="M194" i="1"/>
  <c r="O194" i="1" s="1"/>
  <c r="N194" i="1"/>
  <c r="Q194" i="1"/>
  <c r="R194" i="1"/>
  <c r="S194" i="1"/>
  <c r="U194" i="1"/>
  <c r="V194" i="1"/>
  <c r="W194" i="1"/>
  <c r="A195" i="1"/>
  <c r="C195" i="1" s="1"/>
  <c r="B195" i="1"/>
  <c r="E195" i="1"/>
  <c r="G195" i="1" s="1"/>
  <c r="F195" i="1"/>
  <c r="I195" i="1"/>
  <c r="J195" i="1"/>
  <c r="K195" i="1"/>
  <c r="M195" i="1"/>
  <c r="N195" i="1"/>
  <c r="O195" i="1"/>
  <c r="Q195" i="1"/>
  <c r="S195" i="1" s="1"/>
  <c r="R195" i="1"/>
  <c r="U195" i="1"/>
  <c r="W195" i="1" s="1"/>
  <c r="V195" i="1"/>
  <c r="A196" i="1"/>
  <c r="B196" i="1"/>
  <c r="C196" i="1"/>
  <c r="E196" i="1"/>
  <c r="F196" i="1"/>
  <c r="G196" i="1"/>
  <c r="I196" i="1"/>
  <c r="K196" i="1" s="1"/>
  <c r="J196" i="1"/>
  <c r="M196" i="1"/>
  <c r="O196" i="1" s="1"/>
  <c r="N196" i="1"/>
  <c r="Q196" i="1"/>
  <c r="R196" i="1"/>
  <c r="S196" i="1"/>
  <c r="U196" i="1"/>
  <c r="V196" i="1"/>
  <c r="W196" i="1"/>
  <c r="A197" i="1"/>
  <c r="C197" i="1" s="1"/>
  <c r="B197" i="1"/>
  <c r="E197" i="1"/>
  <c r="G197" i="1" s="1"/>
  <c r="F197" i="1"/>
  <c r="I197" i="1"/>
  <c r="J197" i="1"/>
  <c r="K197" i="1"/>
  <c r="M197" i="1"/>
  <c r="N197" i="1"/>
  <c r="O197" i="1"/>
  <c r="Q197" i="1"/>
  <c r="S197" i="1" s="1"/>
  <c r="R197" i="1"/>
  <c r="U197" i="1"/>
  <c r="W197" i="1" s="1"/>
  <c r="V197" i="1"/>
  <c r="A198" i="1"/>
  <c r="B198" i="1"/>
  <c r="C198" i="1"/>
  <c r="E198" i="1"/>
  <c r="F198" i="1"/>
  <c r="G198" i="1"/>
  <c r="I198" i="1"/>
  <c r="K198" i="1" s="1"/>
  <c r="J198" i="1"/>
  <c r="M198" i="1"/>
  <c r="O198" i="1" s="1"/>
  <c r="N198" i="1"/>
  <c r="Q198" i="1"/>
  <c r="R198" i="1"/>
  <c r="S198" i="1"/>
  <c r="U198" i="1"/>
  <c r="V198" i="1"/>
  <c r="W198" i="1"/>
  <c r="A199" i="1"/>
  <c r="C199" i="1" s="1"/>
  <c r="B199" i="1"/>
  <c r="E199" i="1"/>
  <c r="G199" i="1" s="1"/>
  <c r="F199" i="1"/>
  <c r="I199" i="1"/>
  <c r="J199" i="1"/>
  <c r="K199" i="1"/>
  <c r="M199" i="1"/>
  <c r="N199" i="1"/>
  <c r="O199" i="1"/>
  <c r="Q199" i="1"/>
  <c r="S199" i="1" s="1"/>
  <c r="R199" i="1"/>
  <c r="U199" i="1"/>
  <c r="W199" i="1" s="1"/>
  <c r="V199" i="1"/>
  <c r="A200" i="1"/>
  <c r="B200" i="1"/>
  <c r="C200" i="1"/>
  <c r="E200" i="1"/>
  <c r="F200" i="1"/>
  <c r="G200" i="1"/>
  <c r="I200" i="1"/>
  <c r="K200" i="1" s="1"/>
  <c r="J200" i="1"/>
  <c r="M200" i="1"/>
  <c r="O200" i="1" s="1"/>
  <c r="N200" i="1"/>
  <c r="Q200" i="1"/>
  <c r="R200" i="1"/>
  <c r="S200" i="1"/>
  <c r="U200" i="1"/>
  <c r="V200" i="1"/>
  <c r="W200" i="1"/>
  <c r="A201" i="1"/>
  <c r="C201" i="1" s="1"/>
  <c r="B201" i="1"/>
  <c r="E201" i="1"/>
  <c r="G201" i="1" s="1"/>
  <c r="F201" i="1"/>
  <c r="I201" i="1"/>
  <c r="J201" i="1"/>
  <c r="K201" i="1"/>
  <c r="M201" i="1"/>
  <c r="N201" i="1"/>
  <c r="O201" i="1"/>
  <c r="Q201" i="1"/>
  <c r="S201" i="1" s="1"/>
  <c r="R201" i="1"/>
  <c r="U201" i="1"/>
  <c r="W201" i="1" s="1"/>
  <c r="V201" i="1"/>
  <c r="A202" i="1"/>
  <c r="B202" i="1"/>
  <c r="C202" i="1"/>
  <c r="E202" i="1"/>
  <c r="F202" i="1"/>
  <c r="G202" i="1"/>
  <c r="I202" i="1"/>
  <c r="K202" i="1" s="1"/>
  <c r="J202" i="1"/>
  <c r="M202" i="1"/>
  <c r="O202" i="1" s="1"/>
  <c r="N202" i="1"/>
  <c r="Q202" i="1"/>
  <c r="R202" i="1"/>
  <c r="S202" i="1"/>
  <c r="U202" i="1"/>
  <c r="V202" i="1"/>
  <c r="W202" i="1"/>
  <c r="A203" i="1"/>
  <c r="C203" i="1" s="1"/>
  <c r="B203" i="1"/>
  <c r="E203" i="1"/>
  <c r="G203" i="1" s="1"/>
  <c r="F203" i="1"/>
  <c r="I203" i="1"/>
  <c r="J203" i="1"/>
  <c r="K203" i="1"/>
  <c r="M203" i="1"/>
  <c r="N203" i="1"/>
  <c r="O203" i="1"/>
  <c r="Q203" i="1"/>
  <c r="S203" i="1" s="1"/>
  <c r="R203" i="1"/>
  <c r="U203" i="1"/>
  <c r="W203" i="1" s="1"/>
  <c r="V203" i="1"/>
  <c r="A204" i="1"/>
  <c r="B204" i="1"/>
  <c r="C204" i="1"/>
  <c r="E204" i="1"/>
  <c r="F204" i="1"/>
  <c r="G204" i="1"/>
  <c r="I204" i="1"/>
  <c r="K204" i="1" s="1"/>
  <c r="J204" i="1"/>
  <c r="M204" i="1"/>
  <c r="O204" i="1" s="1"/>
  <c r="N204" i="1"/>
  <c r="Q204" i="1"/>
  <c r="R204" i="1"/>
  <c r="S204" i="1"/>
  <c r="U204" i="1"/>
  <c r="V204" i="1"/>
  <c r="W204" i="1"/>
  <c r="A205" i="1"/>
  <c r="C205" i="1" s="1"/>
  <c r="B205" i="1"/>
  <c r="E205" i="1"/>
  <c r="G205" i="1" s="1"/>
  <c r="F205" i="1"/>
  <c r="I205" i="1"/>
  <c r="J205" i="1"/>
  <c r="K205" i="1"/>
  <c r="M205" i="1"/>
  <c r="N205" i="1"/>
  <c r="O205" i="1"/>
  <c r="Q205" i="1"/>
  <c r="S205" i="1" s="1"/>
  <c r="R205" i="1"/>
  <c r="U205" i="1"/>
  <c r="W205" i="1" s="1"/>
  <c r="V205" i="1"/>
  <c r="A206" i="1"/>
  <c r="B206" i="1"/>
  <c r="C206" i="1"/>
  <c r="E206" i="1"/>
  <c r="F206" i="1"/>
  <c r="G206" i="1"/>
  <c r="I206" i="1"/>
  <c r="K206" i="1" s="1"/>
  <c r="J206" i="1"/>
  <c r="M206" i="1"/>
  <c r="O206" i="1" s="1"/>
  <c r="N206" i="1"/>
  <c r="Q206" i="1"/>
  <c r="R206" i="1"/>
  <c r="S206" i="1"/>
  <c r="U206" i="1"/>
  <c r="V206" i="1"/>
  <c r="W206" i="1"/>
  <c r="A207" i="1"/>
  <c r="C207" i="1" s="1"/>
  <c r="B207" i="1"/>
  <c r="E207" i="1"/>
  <c r="G207" i="1" s="1"/>
  <c r="F207" i="1"/>
  <c r="I207" i="1"/>
  <c r="J207" i="1"/>
  <c r="K207" i="1"/>
  <c r="M207" i="1"/>
  <c r="N207" i="1"/>
  <c r="O207" i="1"/>
  <c r="Q207" i="1"/>
  <c r="S207" i="1" s="1"/>
  <c r="R207" i="1"/>
  <c r="U207" i="1"/>
  <c r="W207" i="1" s="1"/>
  <c r="V207" i="1"/>
  <c r="A208" i="1"/>
  <c r="B208" i="1"/>
  <c r="C208" i="1"/>
  <c r="E208" i="1"/>
  <c r="F208" i="1"/>
  <c r="G208" i="1"/>
  <c r="I208" i="1"/>
  <c r="K208" i="1" s="1"/>
  <c r="J208" i="1"/>
  <c r="M208" i="1"/>
  <c r="O208" i="1" s="1"/>
  <c r="N208" i="1"/>
  <c r="Q208" i="1"/>
  <c r="R208" i="1"/>
  <c r="S208" i="1"/>
  <c r="U208" i="1"/>
  <c r="V208" i="1"/>
  <c r="W208" i="1"/>
  <c r="A209" i="1"/>
  <c r="C209" i="1" s="1"/>
  <c r="B209" i="1"/>
  <c r="E209" i="1"/>
  <c r="G209" i="1" s="1"/>
  <c r="F209" i="1"/>
  <c r="I209" i="1"/>
  <c r="J209" i="1"/>
  <c r="K209" i="1"/>
  <c r="M209" i="1"/>
  <c r="N209" i="1"/>
  <c r="O209" i="1"/>
  <c r="Q209" i="1"/>
  <c r="S209" i="1" s="1"/>
  <c r="R209" i="1"/>
  <c r="U209" i="1"/>
  <c r="W209" i="1" s="1"/>
  <c r="V209" i="1"/>
  <c r="A210" i="1"/>
  <c r="B210" i="1"/>
  <c r="C210" i="1"/>
  <c r="E210" i="1"/>
  <c r="F210" i="1"/>
  <c r="G210" i="1"/>
  <c r="I210" i="1"/>
  <c r="K210" i="1" s="1"/>
  <c r="J210" i="1"/>
  <c r="M210" i="1"/>
  <c r="O210" i="1" s="1"/>
  <c r="N210" i="1"/>
  <c r="Q210" i="1"/>
  <c r="R210" i="1"/>
  <c r="S210" i="1"/>
  <c r="U210" i="1"/>
  <c r="V210" i="1"/>
  <c r="W210" i="1"/>
  <c r="A211" i="1"/>
  <c r="C211" i="1" s="1"/>
  <c r="B211" i="1"/>
  <c r="E211" i="1"/>
  <c r="G211" i="1" s="1"/>
  <c r="F211" i="1"/>
  <c r="I211" i="1"/>
  <c r="J211" i="1"/>
  <c r="K211" i="1"/>
  <c r="M211" i="1"/>
  <c r="N211" i="1"/>
  <c r="O211" i="1"/>
  <c r="Q211" i="1"/>
  <c r="S211" i="1" s="1"/>
  <c r="R211" i="1"/>
  <c r="U211" i="1"/>
  <c r="W211" i="1" s="1"/>
  <c r="V211" i="1"/>
  <c r="A212" i="1"/>
  <c r="B212" i="1"/>
  <c r="C212" i="1"/>
  <c r="E212" i="1"/>
  <c r="F212" i="1"/>
  <c r="G212" i="1"/>
  <c r="I212" i="1"/>
  <c r="K212" i="1" s="1"/>
  <c r="J212" i="1"/>
  <c r="M212" i="1"/>
  <c r="O212" i="1" s="1"/>
  <c r="N212" i="1"/>
  <c r="Q212" i="1"/>
  <c r="R212" i="1"/>
  <c r="S212" i="1"/>
  <c r="U212" i="1"/>
  <c r="V212" i="1"/>
  <c r="W212" i="1"/>
  <c r="A213" i="1"/>
  <c r="C213" i="1" s="1"/>
  <c r="B213" i="1"/>
  <c r="E213" i="1"/>
  <c r="G213" i="1" s="1"/>
  <c r="F213" i="1"/>
  <c r="I213" i="1"/>
  <c r="J213" i="1"/>
  <c r="K213" i="1"/>
  <c r="M213" i="1"/>
  <c r="N213" i="1"/>
  <c r="O213" i="1"/>
  <c r="Q213" i="1"/>
  <c r="S213" i="1" s="1"/>
  <c r="R213" i="1"/>
  <c r="U213" i="1"/>
  <c r="W213" i="1" s="1"/>
  <c r="V213" i="1"/>
  <c r="A214" i="1"/>
  <c r="B214" i="1"/>
  <c r="C214" i="1"/>
  <c r="E214" i="1"/>
  <c r="F214" i="1"/>
  <c r="G214" i="1"/>
  <c r="I214" i="1"/>
  <c r="K214" i="1" s="1"/>
  <c r="J214" i="1"/>
  <c r="M214" i="1"/>
  <c r="O214" i="1" s="1"/>
  <c r="N214" i="1"/>
  <c r="Q214" i="1"/>
  <c r="R214" i="1"/>
  <c r="S214" i="1"/>
  <c r="U214" i="1"/>
  <c r="V214" i="1"/>
  <c r="W214" i="1"/>
  <c r="A215" i="1"/>
  <c r="C215" i="1" s="1"/>
  <c r="B215" i="1"/>
  <c r="E215" i="1"/>
  <c r="G215" i="1" s="1"/>
  <c r="F215" i="1"/>
  <c r="I215" i="1"/>
  <c r="J215" i="1"/>
  <c r="K215" i="1"/>
  <c r="M215" i="1"/>
  <c r="N215" i="1"/>
  <c r="O215" i="1"/>
  <c r="Q215" i="1"/>
  <c r="S215" i="1" s="1"/>
  <c r="R215" i="1"/>
  <c r="U215" i="1"/>
  <c r="W215" i="1" s="1"/>
  <c r="V215" i="1"/>
  <c r="A216" i="1"/>
  <c r="B216" i="1"/>
  <c r="C216" i="1"/>
  <c r="E216" i="1"/>
  <c r="F216" i="1"/>
  <c r="G216" i="1"/>
  <c r="I216" i="1"/>
  <c r="K216" i="1" s="1"/>
  <c r="J216" i="1"/>
  <c r="M216" i="1"/>
  <c r="O216" i="1" s="1"/>
  <c r="N216" i="1"/>
  <c r="Q216" i="1"/>
  <c r="R216" i="1"/>
  <c r="S216" i="1"/>
  <c r="U216" i="1"/>
  <c r="V216" i="1"/>
  <c r="W216" i="1"/>
  <c r="A217" i="1"/>
  <c r="C217" i="1" s="1"/>
  <c r="B217" i="1"/>
  <c r="E217" i="1"/>
  <c r="G217" i="1" s="1"/>
  <c r="F217" i="1"/>
  <c r="I217" i="1"/>
  <c r="J217" i="1"/>
  <c r="K217" i="1"/>
  <c r="M217" i="1"/>
  <c r="N217" i="1"/>
  <c r="O217" i="1"/>
  <c r="Q217" i="1"/>
  <c r="S217" i="1" s="1"/>
  <c r="R217" i="1"/>
  <c r="U217" i="1"/>
  <c r="W217" i="1" s="1"/>
  <c r="V217" i="1"/>
  <c r="A218" i="1"/>
  <c r="B218" i="1"/>
  <c r="C218" i="1"/>
  <c r="E218" i="1"/>
  <c r="F218" i="1"/>
  <c r="G218" i="1"/>
  <c r="I218" i="1"/>
  <c r="K218" i="1" s="1"/>
  <c r="J218" i="1"/>
  <c r="M218" i="1"/>
  <c r="O218" i="1" s="1"/>
  <c r="N218" i="1"/>
  <c r="Q218" i="1"/>
  <c r="R218" i="1"/>
  <c r="S218" i="1"/>
  <c r="U218" i="1"/>
  <c r="V218" i="1"/>
  <c r="W218" i="1"/>
  <c r="A219" i="1"/>
  <c r="C219" i="1" s="1"/>
  <c r="B219" i="1"/>
  <c r="E219" i="1"/>
  <c r="G219" i="1" s="1"/>
  <c r="F219" i="1"/>
  <c r="I219" i="1"/>
  <c r="J219" i="1"/>
  <c r="K219" i="1"/>
  <c r="M219" i="1"/>
  <c r="N219" i="1"/>
  <c r="O219" i="1"/>
  <c r="Q219" i="1"/>
  <c r="S219" i="1" s="1"/>
  <c r="R219" i="1"/>
  <c r="U219" i="1"/>
  <c r="W219" i="1" s="1"/>
  <c r="V219" i="1"/>
  <c r="A220" i="1"/>
  <c r="B220" i="1"/>
  <c r="C220" i="1"/>
  <c r="E220" i="1"/>
  <c r="F220" i="1"/>
  <c r="G220" i="1"/>
  <c r="I220" i="1"/>
  <c r="K220" i="1" s="1"/>
  <c r="J220" i="1"/>
  <c r="M220" i="1"/>
  <c r="O220" i="1" s="1"/>
  <c r="N220" i="1"/>
  <c r="Q220" i="1"/>
  <c r="R220" i="1"/>
  <c r="S220" i="1"/>
  <c r="U220" i="1"/>
  <c r="V220" i="1"/>
  <c r="W220" i="1"/>
  <c r="A221" i="1"/>
  <c r="C221" i="1" s="1"/>
  <c r="B221" i="1"/>
  <c r="E221" i="1"/>
  <c r="G221" i="1" s="1"/>
  <c r="F221" i="1"/>
  <c r="I221" i="1"/>
  <c r="J221" i="1"/>
  <c r="K221" i="1"/>
  <c r="M221" i="1"/>
  <c r="N221" i="1"/>
  <c r="O221" i="1"/>
  <c r="Q221" i="1"/>
  <c r="S221" i="1" s="1"/>
  <c r="R221" i="1"/>
  <c r="U221" i="1"/>
  <c r="W221" i="1" s="1"/>
  <c r="V221" i="1"/>
  <c r="A222" i="1"/>
  <c r="B222" i="1"/>
  <c r="C222" i="1"/>
  <c r="E222" i="1"/>
  <c r="F222" i="1"/>
  <c r="G222" i="1"/>
  <c r="I222" i="1"/>
  <c r="K222" i="1" s="1"/>
  <c r="J222" i="1"/>
  <c r="M222" i="1"/>
  <c r="O222" i="1" s="1"/>
  <c r="N222" i="1"/>
  <c r="Q222" i="1"/>
  <c r="R222" i="1"/>
  <c r="S222" i="1"/>
  <c r="U222" i="1"/>
  <c r="V222" i="1"/>
  <c r="W222" i="1"/>
  <c r="A223" i="1"/>
  <c r="C223" i="1" s="1"/>
  <c r="B223" i="1"/>
  <c r="E223" i="1"/>
  <c r="G223" i="1" s="1"/>
  <c r="F223" i="1"/>
  <c r="I223" i="1"/>
  <c r="J223" i="1"/>
  <c r="K223" i="1"/>
  <c r="M223" i="1"/>
  <c r="N223" i="1"/>
  <c r="O223" i="1"/>
  <c r="Q223" i="1"/>
  <c r="S223" i="1" s="1"/>
  <c r="R223" i="1"/>
  <c r="U223" i="1"/>
  <c r="W223" i="1" s="1"/>
  <c r="V223" i="1"/>
  <c r="A224" i="1"/>
  <c r="B224" i="1"/>
  <c r="C224" i="1"/>
  <c r="E224" i="1"/>
  <c r="F224" i="1"/>
  <c r="G224" i="1"/>
  <c r="I224" i="1"/>
  <c r="K224" i="1" s="1"/>
  <c r="J224" i="1"/>
  <c r="M224" i="1"/>
  <c r="O224" i="1" s="1"/>
  <c r="N224" i="1"/>
  <c r="Q224" i="1"/>
  <c r="R224" i="1"/>
  <c r="S224" i="1"/>
  <c r="U224" i="1"/>
  <c r="V224" i="1"/>
  <c r="W224" i="1"/>
  <c r="A225" i="1"/>
  <c r="C225" i="1" s="1"/>
  <c r="B225" i="1"/>
  <c r="E225" i="1"/>
  <c r="G225" i="1" s="1"/>
  <c r="F225" i="1"/>
  <c r="I225" i="1"/>
  <c r="J225" i="1"/>
  <c r="K225" i="1"/>
  <c r="M225" i="1"/>
  <c r="N225" i="1"/>
  <c r="O225" i="1"/>
  <c r="Q225" i="1"/>
  <c r="S225" i="1" s="1"/>
  <c r="R225" i="1"/>
  <c r="U225" i="1"/>
  <c r="W225" i="1" s="1"/>
  <c r="V225" i="1"/>
  <c r="A226" i="1"/>
  <c r="B226" i="1"/>
  <c r="C226" i="1"/>
  <c r="E226" i="1"/>
  <c r="F226" i="1"/>
  <c r="G226" i="1"/>
  <c r="I226" i="1"/>
  <c r="K226" i="1" s="1"/>
  <c r="J226" i="1"/>
  <c r="M226" i="1"/>
  <c r="O226" i="1" s="1"/>
  <c r="N226" i="1"/>
  <c r="Q226" i="1"/>
  <c r="R226" i="1"/>
  <c r="S226" i="1"/>
  <c r="U226" i="1"/>
  <c r="V226" i="1"/>
  <c r="W226" i="1"/>
  <c r="A227" i="1"/>
  <c r="C227" i="1" s="1"/>
  <c r="B227" i="1"/>
  <c r="E227" i="1"/>
  <c r="G227" i="1" s="1"/>
  <c r="F227" i="1"/>
  <c r="I227" i="1"/>
  <c r="J227" i="1"/>
  <c r="K227" i="1"/>
  <c r="M227" i="1"/>
  <c r="N227" i="1"/>
  <c r="O227" i="1"/>
  <c r="Q227" i="1"/>
  <c r="S227" i="1" s="1"/>
  <c r="R227" i="1"/>
  <c r="U227" i="1"/>
  <c r="W227" i="1" s="1"/>
  <c r="V227" i="1"/>
  <c r="A228" i="1"/>
  <c r="B228" i="1"/>
  <c r="C228" i="1"/>
  <c r="E228" i="1"/>
  <c r="F228" i="1"/>
  <c r="G228" i="1"/>
  <c r="I228" i="1"/>
  <c r="K228" i="1" s="1"/>
  <c r="J228" i="1"/>
  <c r="M228" i="1"/>
  <c r="O228" i="1" s="1"/>
  <c r="N228" i="1"/>
  <c r="Q228" i="1"/>
  <c r="R228" i="1"/>
  <c r="S228" i="1"/>
  <c r="U228" i="1"/>
  <c r="V228" i="1"/>
  <c r="W228" i="1"/>
  <c r="A229" i="1"/>
  <c r="C229" i="1" s="1"/>
  <c r="B229" i="1"/>
  <c r="E229" i="1"/>
  <c r="G229" i="1" s="1"/>
  <c r="F229" i="1"/>
  <c r="I229" i="1"/>
  <c r="J229" i="1"/>
  <c r="K229" i="1"/>
  <c r="M229" i="1"/>
  <c r="N229" i="1"/>
  <c r="O229" i="1"/>
  <c r="Q229" i="1"/>
  <c r="S229" i="1" s="1"/>
  <c r="R229" i="1"/>
  <c r="U229" i="1"/>
  <c r="W229" i="1" s="1"/>
  <c r="V229" i="1"/>
  <c r="A230" i="1"/>
  <c r="B230" i="1"/>
  <c r="C230" i="1"/>
  <c r="E230" i="1"/>
  <c r="F230" i="1"/>
  <c r="G230" i="1"/>
  <c r="I230" i="1"/>
  <c r="K230" i="1" s="1"/>
  <c r="J230" i="1"/>
  <c r="M230" i="1"/>
  <c r="O230" i="1" s="1"/>
  <c r="N230" i="1"/>
  <c r="Q230" i="1"/>
  <c r="R230" i="1"/>
  <c r="S230" i="1"/>
  <c r="U230" i="1"/>
  <c r="V230" i="1"/>
  <c r="W230" i="1"/>
  <c r="A231" i="1"/>
  <c r="C231" i="1" s="1"/>
  <c r="B231" i="1"/>
  <c r="E231" i="1"/>
  <c r="F231" i="1"/>
  <c r="G231" i="1"/>
  <c r="I231" i="1"/>
  <c r="J231" i="1"/>
  <c r="K231" i="1"/>
  <c r="M231" i="1"/>
  <c r="N231" i="1"/>
  <c r="O231" i="1"/>
  <c r="Q231" i="1"/>
  <c r="S231" i="1" s="1"/>
  <c r="R231" i="1"/>
  <c r="U231" i="1"/>
  <c r="W231" i="1" s="1"/>
  <c r="V231" i="1"/>
  <c r="A232" i="1"/>
  <c r="B232" i="1"/>
  <c r="C232" i="1"/>
  <c r="E232" i="1"/>
  <c r="G232" i="1" s="1"/>
  <c r="F232" i="1"/>
  <c r="I232" i="1"/>
  <c r="K232" i="1" s="1"/>
  <c r="J232" i="1"/>
  <c r="M232" i="1"/>
  <c r="O232" i="1" s="1"/>
  <c r="N232" i="1"/>
  <c r="Q232" i="1"/>
  <c r="R232" i="1"/>
  <c r="S232" i="1"/>
  <c r="U232" i="1"/>
  <c r="V232" i="1"/>
  <c r="W232" i="1"/>
  <c r="A233" i="1"/>
  <c r="C233" i="1" s="1"/>
  <c r="B233" i="1"/>
  <c r="E233" i="1"/>
  <c r="G233" i="1" s="1"/>
  <c r="F233" i="1"/>
  <c r="I233" i="1"/>
  <c r="J233" i="1"/>
  <c r="K233" i="1"/>
  <c r="M233" i="1"/>
  <c r="O233" i="1" s="1"/>
  <c r="N233" i="1"/>
  <c r="Q233" i="1"/>
  <c r="S233" i="1" s="1"/>
  <c r="R233" i="1"/>
  <c r="U233" i="1"/>
  <c r="W233" i="1" s="1"/>
  <c r="V233" i="1"/>
  <c r="A234" i="1"/>
  <c r="B234" i="1"/>
  <c r="C234" i="1"/>
  <c r="E234" i="1"/>
  <c r="G234" i="1" s="1"/>
  <c r="F234" i="1"/>
  <c r="I234" i="1"/>
  <c r="K234" i="1" s="1"/>
  <c r="J234" i="1"/>
  <c r="M234" i="1"/>
  <c r="O234" i="1" s="1"/>
  <c r="N234" i="1"/>
  <c r="Q234" i="1"/>
  <c r="R234" i="1"/>
  <c r="S234" i="1"/>
  <c r="U234" i="1"/>
  <c r="V234" i="1"/>
  <c r="W234" i="1"/>
  <c r="A235" i="1"/>
  <c r="C235" i="1" s="1"/>
  <c r="B235" i="1"/>
  <c r="E235" i="1"/>
  <c r="F235" i="1"/>
  <c r="G235" i="1"/>
  <c r="I235" i="1"/>
  <c r="J235" i="1"/>
  <c r="K235" i="1"/>
  <c r="M235" i="1"/>
  <c r="O235" i="1" s="1"/>
  <c r="N235" i="1"/>
  <c r="Q235" i="1"/>
  <c r="S235" i="1" s="1"/>
  <c r="R235" i="1"/>
  <c r="U235" i="1"/>
  <c r="W235" i="1" s="1"/>
  <c r="V235" i="1"/>
  <c r="A236" i="1"/>
  <c r="C236" i="1" s="1"/>
  <c r="B236" i="1"/>
  <c r="E236" i="1"/>
  <c r="F236" i="1"/>
  <c r="G236" i="1"/>
  <c r="I236" i="1"/>
  <c r="K236" i="1" s="1"/>
  <c r="J236" i="1"/>
  <c r="M236" i="1"/>
  <c r="N236" i="1"/>
  <c r="O236" i="1"/>
  <c r="Q236" i="1"/>
  <c r="R236" i="1"/>
  <c r="S236" i="1"/>
  <c r="U236" i="1"/>
  <c r="W236" i="1" s="1"/>
  <c r="V236" i="1"/>
  <c r="A237" i="1"/>
  <c r="C237" i="1" s="1"/>
  <c r="B237" i="1"/>
  <c r="E237" i="1"/>
  <c r="G237" i="1" s="1"/>
  <c r="F237" i="1"/>
  <c r="I237" i="1"/>
  <c r="K237" i="1" s="1"/>
  <c r="J237" i="1"/>
  <c r="M237" i="1"/>
  <c r="N237" i="1"/>
  <c r="O237" i="1"/>
  <c r="Q237" i="1"/>
  <c r="S237" i="1" s="1"/>
  <c r="R237" i="1"/>
  <c r="U237" i="1"/>
  <c r="V237" i="1"/>
  <c r="W237" i="1"/>
  <c r="A238" i="1"/>
  <c r="B238" i="1"/>
  <c r="C238" i="1"/>
  <c r="E238" i="1"/>
  <c r="G238" i="1" s="1"/>
  <c r="F238" i="1"/>
  <c r="I238" i="1"/>
  <c r="J238" i="1"/>
  <c r="K238" i="1"/>
  <c r="M238" i="1"/>
  <c r="O238" i="1" s="1"/>
  <c r="N238" i="1"/>
  <c r="Q238" i="1"/>
  <c r="R238" i="1"/>
  <c r="S238" i="1"/>
  <c r="U238" i="1"/>
  <c r="V238" i="1"/>
  <c r="W238" i="1"/>
  <c r="A239" i="1"/>
  <c r="C239" i="1" s="1"/>
  <c r="B239" i="1"/>
  <c r="E239" i="1"/>
  <c r="F239" i="1"/>
  <c r="G239" i="1"/>
  <c r="I239" i="1"/>
  <c r="J239" i="1"/>
  <c r="K239" i="1"/>
  <c r="M239" i="1"/>
  <c r="O239" i="1" s="1"/>
  <c r="N239" i="1"/>
  <c r="Q239" i="1"/>
  <c r="R239" i="1"/>
  <c r="S239" i="1"/>
  <c r="U239" i="1"/>
  <c r="W239" i="1" s="1"/>
  <c r="V239" i="1"/>
  <c r="A240" i="1"/>
  <c r="B240" i="1"/>
  <c r="C240" i="1"/>
  <c r="E240" i="1"/>
  <c r="F240" i="1"/>
  <c r="G240" i="1"/>
  <c r="I240" i="1"/>
  <c r="K240" i="1" s="1"/>
  <c r="J240" i="1"/>
  <c r="M240" i="1"/>
  <c r="N240" i="1"/>
  <c r="O240" i="1"/>
  <c r="Q240" i="1"/>
  <c r="R240" i="1"/>
  <c r="S240" i="1"/>
  <c r="U240" i="1"/>
  <c r="V240" i="1"/>
  <c r="W240" i="1"/>
  <c r="A241" i="1"/>
  <c r="B241" i="1"/>
  <c r="C241" i="1"/>
  <c r="E241" i="1"/>
  <c r="G241" i="1" s="1"/>
  <c r="F241" i="1"/>
  <c r="I241" i="1"/>
  <c r="J241" i="1"/>
  <c r="K241" i="1"/>
  <c r="M241" i="1"/>
  <c r="N241" i="1"/>
  <c r="O241" i="1"/>
  <c r="Q241" i="1"/>
  <c r="S241" i="1" s="1"/>
  <c r="R241" i="1"/>
  <c r="U241" i="1"/>
  <c r="V241" i="1"/>
  <c r="W241" i="1"/>
  <c r="A242" i="1"/>
  <c r="B242" i="1"/>
  <c r="C242" i="1"/>
  <c r="E242" i="1"/>
  <c r="G242" i="1" s="1"/>
  <c r="F242" i="1"/>
  <c r="I242" i="1"/>
  <c r="J242" i="1"/>
  <c r="K242" i="1"/>
  <c r="M242" i="1"/>
  <c r="O242" i="1" s="1"/>
  <c r="N242" i="1"/>
  <c r="Q242" i="1"/>
  <c r="R242" i="1"/>
  <c r="S242" i="1"/>
  <c r="U242" i="1"/>
  <c r="V242" i="1"/>
  <c r="W242" i="1"/>
  <c r="A243" i="1"/>
  <c r="C243" i="1" s="1"/>
  <c r="B243" i="1"/>
  <c r="E243" i="1"/>
  <c r="F243" i="1"/>
  <c r="G243" i="1"/>
  <c r="I243" i="1"/>
  <c r="J243" i="1"/>
  <c r="K243" i="1"/>
  <c r="M243" i="1"/>
  <c r="O243" i="1" s="1"/>
  <c r="N243" i="1"/>
  <c r="Q243" i="1"/>
  <c r="R243" i="1"/>
  <c r="S243" i="1"/>
  <c r="U243" i="1"/>
  <c r="W243" i="1" s="1"/>
  <c r="V243" i="1"/>
  <c r="A244" i="1"/>
  <c r="B244" i="1"/>
  <c r="C244" i="1"/>
  <c r="E244" i="1"/>
  <c r="F244" i="1"/>
  <c r="G244" i="1"/>
  <c r="I244" i="1"/>
  <c r="K244" i="1" s="1"/>
  <c r="J244" i="1"/>
  <c r="M244" i="1"/>
  <c r="N244" i="1"/>
  <c r="O244" i="1"/>
  <c r="Q244" i="1"/>
  <c r="R244" i="1"/>
  <c r="S244" i="1"/>
  <c r="U244" i="1"/>
  <c r="W244" i="1" s="1"/>
  <c r="V244" i="1"/>
  <c r="A245" i="1"/>
  <c r="B245" i="1"/>
  <c r="C245" i="1"/>
  <c r="E245" i="1"/>
  <c r="G245" i="1" s="1"/>
  <c r="F245" i="1"/>
  <c r="I245" i="1"/>
  <c r="J245" i="1"/>
  <c r="K245" i="1"/>
  <c r="M245" i="1"/>
  <c r="N245" i="1"/>
  <c r="O245" i="1"/>
  <c r="Q245" i="1"/>
  <c r="S245" i="1" s="1"/>
  <c r="R245" i="1"/>
  <c r="U245" i="1"/>
  <c r="V245" i="1"/>
  <c r="W245" i="1"/>
  <c r="A246" i="1"/>
  <c r="B246" i="1"/>
  <c r="C246" i="1"/>
  <c r="E246" i="1"/>
  <c r="G246" i="1" s="1"/>
  <c r="F246" i="1"/>
  <c r="I246" i="1"/>
  <c r="K246" i="1" s="1"/>
  <c r="J246" i="1"/>
  <c r="M246" i="1"/>
  <c r="O246" i="1" s="1"/>
  <c r="N246" i="1"/>
  <c r="Q246" i="1"/>
  <c r="R246" i="1"/>
  <c r="S246" i="1"/>
  <c r="U246" i="1"/>
  <c r="V246" i="1"/>
  <c r="W246" i="1"/>
  <c r="A247" i="1"/>
  <c r="C247" i="1" s="1"/>
  <c r="B247" i="1"/>
  <c r="E247" i="1"/>
  <c r="F247" i="1"/>
  <c r="G247" i="1"/>
  <c r="I247" i="1"/>
  <c r="J247" i="1"/>
  <c r="K247" i="1"/>
  <c r="M247" i="1"/>
  <c r="N247" i="1"/>
  <c r="O247" i="1"/>
  <c r="Q247" i="1"/>
  <c r="S247" i="1" s="1"/>
  <c r="R247" i="1"/>
  <c r="U247" i="1"/>
  <c r="W247" i="1" s="1"/>
  <c r="V247" i="1"/>
  <c r="A248" i="1"/>
  <c r="B248" i="1"/>
  <c r="C248" i="1"/>
  <c r="E248" i="1"/>
  <c r="F248" i="1"/>
  <c r="G248" i="1"/>
  <c r="I248" i="1"/>
  <c r="K248" i="1" s="1"/>
  <c r="J248" i="1"/>
  <c r="M248" i="1"/>
  <c r="N248" i="1"/>
  <c r="O248" i="1"/>
  <c r="Q248" i="1"/>
  <c r="R248" i="1"/>
  <c r="S248" i="1"/>
  <c r="U248" i="1"/>
  <c r="V248" i="1"/>
  <c r="W248" i="1"/>
  <c r="A249" i="1"/>
  <c r="C249" i="1" s="1"/>
  <c r="B249" i="1"/>
  <c r="E249" i="1"/>
  <c r="G249" i="1" s="1"/>
  <c r="F249" i="1"/>
  <c r="I249" i="1"/>
  <c r="J249" i="1"/>
  <c r="K249" i="1"/>
  <c r="M249" i="1"/>
  <c r="N249" i="1"/>
  <c r="O249" i="1"/>
  <c r="Q249" i="1"/>
  <c r="S249" i="1" s="1"/>
  <c r="R249" i="1"/>
  <c r="U249" i="1"/>
  <c r="V249" i="1"/>
  <c r="W249" i="1"/>
  <c r="A250" i="1"/>
  <c r="B250" i="1"/>
  <c r="C250" i="1"/>
  <c r="E250" i="1"/>
  <c r="G250" i="1" s="1"/>
  <c r="F250" i="1"/>
  <c r="I250" i="1"/>
  <c r="K250" i="1" s="1"/>
  <c r="J250" i="1"/>
  <c r="M250" i="1"/>
  <c r="O250" i="1" s="1"/>
  <c r="N250" i="1"/>
  <c r="Q250" i="1"/>
  <c r="R250" i="1"/>
  <c r="S250" i="1"/>
  <c r="U250" i="1"/>
  <c r="V250" i="1"/>
  <c r="W250" i="1"/>
  <c r="A251" i="1"/>
  <c r="C251" i="1" s="1"/>
  <c r="B251" i="1"/>
  <c r="E251" i="1"/>
  <c r="F251" i="1"/>
  <c r="G251" i="1"/>
  <c r="I251" i="1"/>
  <c r="J251" i="1"/>
  <c r="K251" i="1"/>
  <c r="M251" i="1"/>
  <c r="N251" i="1"/>
  <c r="O251" i="1"/>
  <c r="Q251" i="1"/>
  <c r="S251" i="1" s="1"/>
  <c r="R251" i="1"/>
  <c r="U251" i="1"/>
  <c r="W251" i="1" s="1"/>
  <c r="V251" i="1"/>
  <c r="A252" i="1"/>
  <c r="B252" i="1"/>
  <c r="C252" i="1"/>
  <c r="E252" i="1"/>
  <c r="F252" i="1"/>
  <c r="G252" i="1"/>
  <c r="I252" i="1"/>
  <c r="K252" i="1" s="1"/>
  <c r="J252" i="1"/>
  <c r="M252" i="1"/>
  <c r="N252" i="1"/>
  <c r="O252" i="1"/>
  <c r="Q252" i="1"/>
  <c r="R252" i="1"/>
  <c r="S252" i="1"/>
  <c r="U252" i="1"/>
  <c r="V252" i="1"/>
  <c r="W252" i="1"/>
  <c r="A253" i="1"/>
  <c r="C253" i="1" s="1"/>
  <c r="B253" i="1"/>
  <c r="E253" i="1"/>
  <c r="G253" i="1" s="1"/>
  <c r="F253" i="1"/>
  <c r="I253" i="1"/>
  <c r="J253" i="1"/>
  <c r="K253" i="1"/>
  <c r="M253" i="1"/>
  <c r="N253" i="1"/>
  <c r="O253" i="1"/>
  <c r="Q253" i="1"/>
  <c r="S253" i="1" s="1"/>
  <c r="R253" i="1"/>
  <c r="U253" i="1"/>
  <c r="V253" i="1"/>
  <c r="W253" i="1"/>
  <c r="A254" i="1"/>
  <c r="B254" i="1"/>
  <c r="C254" i="1"/>
  <c r="E254" i="1"/>
  <c r="G254" i="1" s="1"/>
  <c r="F254" i="1"/>
  <c r="I254" i="1"/>
  <c r="K254" i="1" s="1"/>
  <c r="J254" i="1"/>
  <c r="M254" i="1"/>
  <c r="O254" i="1" s="1"/>
  <c r="N254" i="1"/>
  <c r="Q254" i="1"/>
  <c r="R254" i="1"/>
  <c r="S254" i="1"/>
  <c r="U254" i="1"/>
  <c r="V254" i="1"/>
  <c r="W254" i="1"/>
  <c r="A255" i="1"/>
  <c r="C255" i="1" s="1"/>
  <c r="B255" i="1"/>
  <c r="E255" i="1"/>
  <c r="F255" i="1"/>
  <c r="G255" i="1"/>
  <c r="I255" i="1"/>
  <c r="J255" i="1"/>
  <c r="K255" i="1"/>
  <c r="M255" i="1"/>
  <c r="N255" i="1"/>
  <c r="O255" i="1"/>
  <c r="Q255" i="1"/>
  <c r="S255" i="1" s="1"/>
  <c r="R255" i="1"/>
  <c r="U255" i="1"/>
  <c r="W255" i="1" s="1"/>
  <c r="V255" i="1"/>
  <c r="A256" i="1"/>
  <c r="B256" i="1"/>
  <c r="C256" i="1"/>
  <c r="E256" i="1"/>
  <c r="F256" i="1"/>
  <c r="G256" i="1"/>
  <c r="I256" i="1"/>
  <c r="K256" i="1" s="1"/>
  <c r="J256" i="1"/>
  <c r="M256" i="1"/>
  <c r="N256" i="1"/>
  <c r="O256" i="1"/>
  <c r="Q256" i="1"/>
  <c r="R256" i="1"/>
  <c r="S256" i="1"/>
  <c r="U256" i="1"/>
  <c r="V256" i="1"/>
  <c r="W256" i="1"/>
  <c r="A257" i="1"/>
  <c r="C257" i="1" s="1"/>
  <c r="B257" i="1"/>
  <c r="E257" i="1"/>
  <c r="G257" i="1" s="1"/>
  <c r="F257" i="1"/>
  <c r="I257" i="1"/>
  <c r="J257" i="1"/>
  <c r="K257" i="1"/>
  <c r="M257" i="1"/>
  <c r="N257" i="1"/>
  <c r="O257" i="1"/>
  <c r="Q257" i="1"/>
  <c r="S257" i="1" s="1"/>
  <c r="R257" i="1"/>
  <c r="U257" i="1"/>
  <c r="W257" i="1" s="1"/>
  <c r="V257" i="1"/>
  <c r="A258" i="1"/>
  <c r="B258" i="1"/>
  <c r="C258" i="1"/>
  <c r="E258" i="1"/>
  <c r="F258" i="1"/>
  <c r="G258" i="1"/>
  <c r="I258" i="1"/>
  <c r="K258" i="1" s="1"/>
  <c r="J258" i="1"/>
  <c r="M258" i="1"/>
  <c r="O258" i="1" s="1"/>
  <c r="N258" i="1"/>
  <c r="Q258" i="1"/>
  <c r="R258" i="1"/>
  <c r="S258" i="1"/>
  <c r="U258" i="1"/>
  <c r="V258" i="1"/>
  <c r="W258" i="1"/>
  <c r="A259" i="1"/>
  <c r="C259" i="1" s="1"/>
  <c r="B259" i="1"/>
  <c r="E259" i="1"/>
  <c r="G259" i="1" s="1"/>
  <c r="F259" i="1"/>
  <c r="I259" i="1"/>
  <c r="J259" i="1"/>
  <c r="K259" i="1"/>
  <c r="M259" i="1"/>
  <c r="N259" i="1"/>
  <c r="O259" i="1"/>
  <c r="Q259" i="1"/>
  <c r="S259" i="1" s="1"/>
  <c r="R259" i="1"/>
  <c r="U259" i="1"/>
  <c r="W259" i="1" s="1"/>
  <c r="V259" i="1"/>
  <c r="A260" i="1"/>
  <c r="B260" i="1"/>
  <c r="C260" i="1"/>
  <c r="E260" i="1"/>
  <c r="F260" i="1"/>
  <c r="G260" i="1"/>
  <c r="I260" i="1"/>
  <c r="K260" i="1" s="1"/>
  <c r="J260" i="1"/>
  <c r="M260" i="1"/>
  <c r="O260" i="1" s="1"/>
  <c r="N260" i="1"/>
  <c r="Q260" i="1"/>
  <c r="R260" i="1"/>
  <c r="S260" i="1"/>
  <c r="U260" i="1"/>
  <c r="V260" i="1"/>
  <c r="W260" i="1"/>
  <c r="A261" i="1"/>
  <c r="C261" i="1" s="1"/>
  <c r="B261" i="1"/>
  <c r="E261" i="1"/>
  <c r="G261" i="1" s="1"/>
  <c r="F261" i="1"/>
  <c r="I261" i="1"/>
  <c r="J261" i="1"/>
  <c r="K261" i="1"/>
  <c r="M261" i="1"/>
  <c r="N261" i="1"/>
  <c r="O261" i="1"/>
  <c r="Q261" i="1"/>
  <c r="S261" i="1" s="1"/>
  <c r="R261" i="1"/>
  <c r="U261" i="1"/>
  <c r="W261" i="1" s="1"/>
  <c r="V261" i="1"/>
  <c r="A262" i="1"/>
  <c r="B262" i="1"/>
  <c r="C262" i="1"/>
  <c r="E262" i="1"/>
  <c r="F262" i="1"/>
  <c r="G262" i="1"/>
  <c r="I262" i="1"/>
  <c r="K262" i="1" s="1"/>
  <c r="J262" i="1"/>
  <c r="M262" i="1"/>
  <c r="O262" i="1" s="1"/>
  <c r="N262" i="1"/>
  <c r="Q262" i="1"/>
  <c r="R262" i="1"/>
  <c r="S262" i="1"/>
  <c r="U262" i="1"/>
  <c r="V262" i="1"/>
  <c r="W262" i="1"/>
  <c r="A263" i="1"/>
  <c r="C263" i="1" s="1"/>
  <c r="B263" i="1"/>
  <c r="E263" i="1"/>
  <c r="G263" i="1" s="1"/>
  <c r="F263" i="1"/>
  <c r="I263" i="1"/>
  <c r="J263" i="1"/>
  <c r="K263" i="1"/>
  <c r="M263" i="1"/>
  <c r="N263" i="1"/>
  <c r="O263" i="1"/>
  <c r="Q263" i="1"/>
  <c r="S263" i="1" s="1"/>
  <c r="R263" i="1"/>
  <c r="U263" i="1"/>
  <c r="W263" i="1" s="1"/>
  <c r="V263" i="1"/>
  <c r="A264" i="1"/>
  <c r="B264" i="1"/>
  <c r="C264" i="1"/>
  <c r="E264" i="1"/>
  <c r="F264" i="1"/>
  <c r="G264" i="1"/>
  <c r="I264" i="1"/>
  <c r="K264" i="1" s="1"/>
  <c r="J264" i="1"/>
  <c r="M264" i="1"/>
  <c r="O264" i="1" s="1"/>
  <c r="N264" i="1"/>
  <c r="Q264" i="1"/>
  <c r="R264" i="1"/>
  <c r="S264" i="1"/>
  <c r="U264" i="1"/>
  <c r="V264" i="1"/>
  <c r="W264" i="1"/>
  <c r="A265" i="1"/>
  <c r="C265" i="1" s="1"/>
  <c r="B265" i="1"/>
  <c r="E265" i="1"/>
  <c r="G265" i="1" s="1"/>
  <c r="F265" i="1"/>
  <c r="I265" i="1"/>
  <c r="J265" i="1"/>
  <c r="K265" i="1"/>
  <c r="M265" i="1"/>
  <c r="N265" i="1"/>
  <c r="O265" i="1"/>
  <c r="Q265" i="1"/>
  <c r="S265" i="1" s="1"/>
  <c r="R265" i="1"/>
  <c r="U265" i="1"/>
  <c r="W265" i="1" s="1"/>
  <c r="V265" i="1"/>
  <c r="A266" i="1"/>
  <c r="B266" i="1"/>
  <c r="C266" i="1"/>
  <c r="E266" i="1"/>
  <c r="F266" i="1"/>
  <c r="G266" i="1"/>
  <c r="I266" i="1"/>
  <c r="K266" i="1" s="1"/>
  <c r="J266" i="1"/>
  <c r="M266" i="1"/>
  <c r="O266" i="1" s="1"/>
  <c r="N266" i="1"/>
  <c r="Q266" i="1"/>
  <c r="R266" i="1"/>
  <c r="S266" i="1"/>
  <c r="U266" i="1"/>
  <c r="V266" i="1"/>
  <c r="W266" i="1"/>
  <c r="A267" i="1"/>
  <c r="C267" i="1" s="1"/>
  <c r="B267" i="1"/>
  <c r="E267" i="1"/>
  <c r="G267" i="1" s="1"/>
  <c r="F267" i="1"/>
  <c r="I267" i="1"/>
  <c r="J267" i="1"/>
  <c r="K267" i="1"/>
  <c r="M267" i="1"/>
  <c r="N267" i="1"/>
  <c r="O267" i="1"/>
  <c r="Q267" i="1"/>
  <c r="S267" i="1" s="1"/>
  <c r="R267" i="1"/>
  <c r="U267" i="1"/>
  <c r="W267" i="1" s="1"/>
  <c r="V267" i="1"/>
  <c r="A268" i="1"/>
  <c r="B268" i="1"/>
  <c r="C268" i="1"/>
  <c r="E268" i="1"/>
  <c r="F268" i="1"/>
  <c r="G268" i="1"/>
  <c r="I268" i="1"/>
  <c r="K268" i="1" s="1"/>
  <c r="J268" i="1"/>
  <c r="M268" i="1"/>
  <c r="O268" i="1" s="1"/>
  <c r="N268" i="1"/>
  <c r="Q268" i="1"/>
  <c r="R268" i="1"/>
  <c r="S268" i="1"/>
  <c r="U268" i="1"/>
  <c r="V268" i="1"/>
  <c r="W268" i="1"/>
  <c r="A269" i="1"/>
  <c r="C269" i="1" s="1"/>
  <c r="B269" i="1"/>
  <c r="E269" i="1"/>
  <c r="G269" i="1" s="1"/>
  <c r="F269" i="1"/>
  <c r="I269" i="1"/>
  <c r="J269" i="1"/>
  <c r="K269" i="1"/>
  <c r="M269" i="1"/>
  <c r="N269" i="1"/>
  <c r="O269" i="1"/>
  <c r="Q269" i="1"/>
  <c r="S269" i="1" s="1"/>
  <c r="R269" i="1"/>
  <c r="U269" i="1"/>
  <c r="W269" i="1" s="1"/>
  <c r="V269" i="1"/>
  <c r="A270" i="1"/>
  <c r="B270" i="1"/>
  <c r="C270" i="1"/>
  <c r="E270" i="1"/>
  <c r="F270" i="1"/>
  <c r="G270" i="1"/>
  <c r="I270" i="1"/>
  <c r="K270" i="1" s="1"/>
  <c r="J270" i="1"/>
  <c r="M270" i="1"/>
  <c r="O270" i="1" s="1"/>
  <c r="N270" i="1"/>
  <c r="Q270" i="1"/>
  <c r="R270" i="1"/>
  <c r="S270" i="1"/>
  <c r="U270" i="1"/>
  <c r="V270" i="1"/>
  <c r="W270" i="1"/>
  <c r="A271" i="1"/>
  <c r="C271" i="1" s="1"/>
  <c r="B271" i="1"/>
  <c r="E271" i="1"/>
  <c r="G271" i="1" s="1"/>
  <c r="F271" i="1"/>
  <c r="I271" i="1"/>
  <c r="J271" i="1"/>
  <c r="K271" i="1"/>
  <c r="M271" i="1"/>
  <c r="N271" i="1"/>
  <c r="O271" i="1"/>
  <c r="Q271" i="1"/>
  <c r="S271" i="1" s="1"/>
  <c r="R271" i="1"/>
  <c r="U271" i="1"/>
  <c r="W271" i="1" s="1"/>
  <c r="V271" i="1"/>
  <c r="A272" i="1"/>
  <c r="B272" i="1"/>
  <c r="C272" i="1"/>
  <c r="E272" i="1"/>
  <c r="F272" i="1"/>
  <c r="G272" i="1"/>
  <c r="I272" i="1"/>
  <c r="K272" i="1" s="1"/>
  <c r="J272" i="1"/>
  <c r="M272" i="1"/>
  <c r="O272" i="1" s="1"/>
  <c r="N272" i="1"/>
  <c r="Q272" i="1"/>
  <c r="R272" i="1"/>
  <c r="S272" i="1"/>
  <c r="U272" i="1"/>
  <c r="V272" i="1"/>
  <c r="W272" i="1"/>
  <c r="A273" i="1"/>
  <c r="C273" i="1" s="1"/>
  <c r="B273" i="1"/>
  <c r="E273" i="1"/>
  <c r="G273" i="1" s="1"/>
  <c r="F273" i="1"/>
  <c r="I273" i="1"/>
  <c r="J273" i="1"/>
  <c r="K273" i="1"/>
  <c r="M273" i="1"/>
  <c r="N273" i="1"/>
  <c r="O273" i="1"/>
  <c r="Q273" i="1"/>
  <c r="S273" i="1" s="1"/>
  <c r="R273" i="1"/>
  <c r="U273" i="1"/>
  <c r="W273" i="1" s="1"/>
  <c r="V273" i="1"/>
  <c r="A274" i="1"/>
  <c r="B274" i="1"/>
  <c r="C274" i="1"/>
  <c r="E274" i="1"/>
  <c r="F274" i="1"/>
  <c r="G274" i="1"/>
  <c r="I274" i="1"/>
  <c r="K274" i="1" s="1"/>
  <c r="J274" i="1"/>
  <c r="M274" i="1"/>
  <c r="O274" i="1" s="1"/>
  <c r="N274" i="1"/>
  <c r="Q274" i="1"/>
  <c r="R274" i="1"/>
  <c r="S274" i="1"/>
  <c r="U274" i="1"/>
  <c r="V274" i="1"/>
  <c r="W274" i="1"/>
  <c r="A275" i="1"/>
  <c r="C275" i="1" s="1"/>
  <c r="B275" i="1"/>
  <c r="E275" i="1"/>
  <c r="F275" i="1"/>
  <c r="G275" i="1"/>
  <c r="I275" i="1"/>
  <c r="J275" i="1"/>
  <c r="K275" i="1"/>
  <c r="M275" i="1"/>
  <c r="N275" i="1"/>
  <c r="O275" i="1"/>
  <c r="Q275" i="1"/>
  <c r="S275" i="1" s="1"/>
  <c r="R275" i="1"/>
  <c r="U275" i="1"/>
  <c r="W275" i="1" s="1"/>
  <c r="V275" i="1"/>
  <c r="A276" i="1"/>
  <c r="B276" i="1"/>
  <c r="C276" i="1"/>
  <c r="E276" i="1"/>
  <c r="F276" i="1"/>
  <c r="G276" i="1"/>
  <c r="I276" i="1"/>
  <c r="K276" i="1" s="1"/>
  <c r="J276" i="1"/>
  <c r="M276" i="1"/>
  <c r="N276" i="1"/>
  <c r="O276" i="1"/>
  <c r="Q276" i="1"/>
  <c r="R276" i="1"/>
  <c r="S276" i="1"/>
  <c r="U276" i="1"/>
  <c r="V276" i="1"/>
  <c r="W276" i="1"/>
  <c r="A277" i="1"/>
  <c r="C277" i="1" s="1"/>
  <c r="B277" i="1"/>
  <c r="E277" i="1"/>
  <c r="G277" i="1" s="1"/>
  <c r="F277" i="1"/>
  <c r="I277" i="1"/>
  <c r="J277" i="1"/>
  <c r="K277" i="1"/>
  <c r="M277" i="1"/>
  <c r="N277" i="1"/>
  <c r="O277" i="1"/>
  <c r="Q277" i="1"/>
  <c r="S277" i="1" s="1"/>
  <c r="R277" i="1"/>
  <c r="U277" i="1"/>
  <c r="V277" i="1"/>
  <c r="W277" i="1"/>
  <c r="A278" i="1"/>
  <c r="B278" i="1"/>
  <c r="C278" i="1"/>
  <c r="E278" i="1"/>
  <c r="F278" i="1"/>
  <c r="G278" i="1"/>
  <c r="I278" i="1"/>
  <c r="K278" i="1" s="1"/>
  <c r="J278" i="1"/>
  <c r="M278" i="1"/>
  <c r="O278" i="1" s="1"/>
  <c r="N278" i="1"/>
  <c r="Q278" i="1"/>
  <c r="R278" i="1"/>
  <c r="S278" i="1"/>
  <c r="U278" i="1"/>
  <c r="V278" i="1"/>
  <c r="W278" i="1"/>
  <c r="A279" i="1"/>
  <c r="C279" i="1" s="1"/>
  <c r="B279" i="1"/>
  <c r="E279" i="1"/>
  <c r="F279" i="1"/>
  <c r="G279" i="1"/>
  <c r="I279" i="1"/>
  <c r="J279" i="1"/>
  <c r="K279" i="1"/>
  <c r="M279" i="1"/>
  <c r="N279" i="1"/>
  <c r="O279" i="1"/>
  <c r="Q279" i="1"/>
  <c r="S279" i="1" s="1"/>
  <c r="R279" i="1"/>
  <c r="U279" i="1"/>
  <c r="W279" i="1" s="1"/>
  <c r="V279" i="1"/>
  <c r="A280" i="1"/>
  <c r="B280" i="1"/>
  <c r="C280" i="1"/>
  <c r="E280" i="1"/>
  <c r="F280" i="1"/>
  <c r="G280" i="1"/>
  <c r="I280" i="1"/>
  <c r="K280" i="1" s="1"/>
  <c r="J280" i="1"/>
  <c r="M280" i="1"/>
  <c r="N280" i="1"/>
  <c r="O280" i="1"/>
  <c r="Q280" i="1"/>
  <c r="R280" i="1"/>
  <c r="S280" i="1"/>
  <c r="U280" i="1"/>
  <c r="V280" i="1"/>
  <c r="W280" i="1"/>
  <c r="O10" i="1"/>
  <c r="K10" i="1"/>
  <c r="R10" i="7"/>
  <c r="Q10" i="7" s="1"/>
  <c r="O3" i="7"/>
  <c r="N3" i="7" s="1"/>
  <c r="O2" i="7"/>
  <c r="N2" i="7" s="1"/>
  <c r="O1" i="7"/>
  <c r="N1" i="7" s="1"/>
  <c r="L21" i="7"/>
  <c r="K21" i="7" s="1"/>
  <c r="I2" i="7"/>
  <c r="H2" i="7" s="1"/>
  <c r="I3" i="7"/>
  <c r="H3" i="7" s="1"/>
  <c r="B15" i="7"/>
  <c r="F3" i="7"/>
  <c r="E3" i="7" s="1"/>
  <c r="F2" i="7"/>
  <c r="E2" i="7" s="1"/>
  <c r="I1" i="7"/>
  <c r="H1" i="7" s="1"/>
  <c r="F1" i="7"/>
  <c r="E1" i="7" s="1"/>
  <c r="A16" i="21"/>
  <c r="A17" i="21"/>
  <c r="A18" i="21"/>
  <c r="F18" i="21" s="1"/>
  <c r="A19" i="21"/>
  <c r="A20" i="21"/>
  <c r="A21" i="21"/>
  <c r="A22" i="21"/>
  <c r="A23" i="21"/>
  <c r="A24" i="21"/>
  <c r="A25" i="21"/>
  <c r="A26" i="21"/>
  <c r="F26" i="21" s="1"/>
  <c r="A27" i="21"/>
  <c r="A28" i="21"/>
  <c r="A29" i="21"/>
  <c r="A30" i="21"/>
  <c r="A31" i="21"/>
  <c r="A32" i="21"/>
  <c r="A33" i="21"/>
  <c r="A34" i="21"/>
  <c r="F34" i="21" s="1"/>
  <c r="A35" i="21"/>
  <c r="A36" i="21"/>
  <c r="A37" i="21"/>
  <c r="A38" i="21"/>
  <c r="A39" i="21"/>
  <c r="A40" i="21"/>
  <c r="A41" i="21"/>
  <c r="A42" i="21"/>
  <c r="F42" i="21" s="1"/>
  <c r="A43" i="21"/>
  <c r="A44" i="21"/>
  <c r="A45" i="21"/>
  <c r="A46" i="21"/>
  <c r="A47" i="21"/>
  <c r="A48" i="21"/>
  <c r="A49" i="21"/>
  <c r="A50" i="21"/>
  <c r="F50" i="21" s="1"/>
  <c r="A51" i="21"/>
  <c r="A52" i="21"/>
  <c r="A53" i="21"/>
  <c r="A54" i="21"/>
  <c r="A55" i="21"/>
  <c r="A56" i="21"/>
  <c r="A57" i="21"/>
  <c r="A58" i="21"/>
  <c r="F58" i="21" s="1"/>
  <c r="A59" i="21"/>
  <c r="A60" i="21"/>
  <c r="A61" i="21"/>
  <c r="A62" i="21"/>
  <c r="A63" i="21"/>
  <c r="A64" i="21"/>
  <c r="A65" i="21"/>
  <c r="A66" i="21"/>
  <c r="F66" i="21" s="1"/>
  <c r="A67" i="21"/>
  <c r="A68" i="21"/>
  <c r="A69" i="21"/>
  <c r="A70" i="21"/>
  <c r="A71" i="21"/>
  <c r="A72" i="21"/>
  <c r="A73" i="21"/>
  <c r="A74" i="21"/>
  <c r="F74" i="21" s="1"/>
  <c r="A75" i="21"/>
  <c r="A76" i="21"/>
  <c r="A77" i="21"/>
  <c r="A78" i="21"/>
  <c r="A79" i="21"/>
  <c r="A80" i="21"/>
  <c r="A81" i="21"/>
  <c r="A82" i="21"/>
  <c r="F82" i="21" s="1"/>
  <c r="A83" i="21"/>
  <c r="A84" i="21"/>
  <c r="A85" i="21"/>
  <c r="A86" i="21"/>
  <c r="A87" i="21"/>
  <c r="A88" i="21"/>
  <c r="A89" i="21"/>
  <c r="A90" i="21"/>
  <c r="F90" i="21" s="1"/>
  <c r="A91" i="21"/>
  <c r="A92" i="21"/>
  <c r="A93" i="21"/>
  <c r="A94" i="21"/>
  <c r="A95" i="21"/>
  <c r="A96" i="21"/>
  <c r="A97" i="21"/>
  <c r="A98" i="21"/>
  <c r="F98" i="21" s="1"/>
  <c r="A99" i="21"/>
  <c r="A100" i="21"/>
  <c r="A101" i="21"/>
  <c r="A102" i="21"/>
  <c r="A103" i="21"/>
  <c r="A104" i="21"/>
  <c r="A105" i="21"/>
  <c r="A106" i="21"/>
  <c r="F106" i="21" s="1"/>
  <c r="A107" i="21"/>
  <c r="A108" i="21"/>
  <c r="A109" i="21"/>
  <c r="A110" i="21"/>
  <c r="A111" i="21"/>
  <c r="A112" i="21"/>
  <c r="A113" i="21"/>
  <c r="A114" i="21"/>
  <c r="F114" i="21" s="1"/>
  <c r="A115" i="21"/>
  <c r="A116" i="21"/>
  <c r="A117" i="21"/>
  <c r="A118" i="21"/>
  <c r="A119" i="21"/>
  <c r="A120" i="21"/>
  <c r="A121" i="21"/>
  <c r="A122" i="21"/>
  <c r="F122" i="21" s="1"/>
  <c r="A123" i="21"/>
  <c r="A124" i="21"/>
  <c r="A125" i="21"/>
  <c r="A126" i="21"/>
  <c r="A127" i="21"/>
  <c r="A128" i="21"/>
  <c r="A129" i="21"/>
  <c r="A130" i="21"/>
  <c r="F130" i="21" s="1"/>
  <c r="A131" i="21"/>
  <c r="A132" i="21"/>
  <c r="A133" i="21"/>
  <c r="A134" i="21"/>
  <c r="A135" i="21"/>
  <c r="A136" i="21"/>
  <c r="A137" i="21"/>
  <c r="A138" i="21"/>
  <c r="F138" i="21" s="1"/>
  <c r="A139" i="21"/>
  <c r="A140" i="21"/>
  <c r="A141" i="21"/>
  <c r="A142" i="21"/>
  <c r="A143" i="21"/>
  <c r="A144" i="21"/>
  <c r="A145" i="21"/>
  <c r="A146" i="21"/>
  <c r="F146" i="21" s="1"/>
  <c r="A147" i="21"/>
  <c r="A148" i="21"/>
  <c r="A149" i="21"/>
  <c r="A150" i="21"/>
  <c r="A151" i="21"/>
  <c r="A152" i="21"/>
  <c r="A153" i="21"/>
  <c r="A154" i="21"/>
  <c r="F154" i="21" s="1"/>
  <c r="A155" i="21"/>
  <c r="A156" i="21"/>
  <c r="A157" i="21"/>
  <c r="A158" i="21"/>
  <c r="A159" i="21"/>
  <c r="A160" i="21"/>
  <c r="A161" i="21"/>
  <c r="A162" i="21"/>
  <c r="F162" i="21" s="1"/>
  <c r="A163" i="21"/>
  <c r="A164" i="21"/>
  <c r="A165" i="21"/>
  <c r="A166" i="21"/>
  <c r="A167" i="21"/>
  <c r="A168" i="21"/>
  <c r="A169" i="21"/>
  <c r="A170" i="21"/>
  <c r="F170" i="21" s="1"/>
  <c r="A171" i="21"/>
  <c r="A172" i="21"/>
  <c r="A173" i="21"/>
  <c r="A174" i="21"/>
  <c r="A175" i="21"/>
  <c r="A176" i="21"/>
  <c r="A177" i="21"/>
  <c r="A178" i="21"/>
  <c r="F178" i="21" s="1"/>
  <c r="A179" i="21"/>
  <c r="A180" i="21"/>
  <c r="A181" i="21"/>
  <c r="A182" i="21"/>
  <c r="A183" i="21"/>
  <c r="A184" i="21"/>
  <c r="A185" i="21"/>
  <c r="A186" i="21"/>
  <c r="F186" i="21" s="1"/>
  <c r="A187" i="21"/>
  <c r="A188" i="21"/>
  <c r="A189" i="21"/>
  <c r="A190" i="21"/>
  <c r="A191" i="21"/>
  <c r="A192" i="21"/>
  <c r="A193" i="21"/>
  <c r="A194" i="21"/>
  <c r="F194" i="21" s="1"/>
  <c r="A195" i="21"/>
  <c r="A196" i="21"/>
  <c r="A197" i="21"/>
  <c r="A198" i="21"/>
  <c r="A199" i="21"/>
  <c r="A200" i="21"/>
  <c r="A201" i="21"/>
  <c r="A202" i="21"/>
  <c r="F202" i="21" s="1"/>
  <c r="A203" i="21"/>
  <c r="A204" i="21"/>
  <c r="A205" i="21"/>
  <c r="A206" i="21"/>
  <c r="A207" i="21"/>
  <c r="A208" i="21"/>
  <c r="A209" i="21"/>
  <c r="A210" i="21"/>
  <c r="F210" i="21" s="1"/>
  <c r="A211" i="21"/>
  <c r="A212" i="21"/>
  <c r="A213" i="21"/>
  <c r="A214" i="21"/>
  <c r="A215" i="21"/>
  <c r="A216" i="21"/>
  <c r="A217" i="21"/>
  <c r="A218" i="21"/>
  <c r="F218" i="21" s="1"/>
  <c r="A219" i="21"/>
  <c r="A220" i="21"/>
  <c r="A221" i="21"/>
  <c r="A222" i="21"/>
  <c r="A223" i="21"/>
  <c r="A224" i="21"/>
  <c r="A225" i="21"/>
  <c r="A226" i="21"/>
  <c r="F226" i="21" s="1"/>
  <c r="A227" i="21"/>
  <c r="A228" i="21"/>
  <c r="A229" i="21"/>
  <c r="A230" i="21"/>
  <c r="A231" i="21"/>
  <c r="A232" i="21"/>
  <c r="A233" i="21"/>
  <c r="A234" i="21"/>
  <c r="F234" i="21" s="1"/>
  <c r="A235" i="21"/>
  <c r="A236" i="21"/>
  <c r="A237" i="21"/>
  <c r="A238" i="21"/>
  <c r="A239" i="21"/>
  <c r="A240" i="21"/>
  <c r="A241" i="21"/>
  <c r="A242" i="21"/>
  <c r="F242" i="21" s="1"/>
  <c r="A243" i="21"/>
  <c r="A244" i="21"/>
  <c r="A245" i="21"/>
  <c r="A246" i="21"/>
  <c r="A247" i="21"/>
  <c r="A248" i="21"/>
  <c r="A249" i="21"/>
  <c r="A250" i="21"/>
  <c r="F250" i="21" s="1"/>
  <c r="A251" i="21"/>
  <c r="A252" i="21"/>
  <c r="A253" i="21"/>
  <c r="A254" i="21"/>
  <c r="A255" i="21"/>
  <c r="A256" i="21"/>
  <c r="A257" i="21"/>
  <c r="A258" i="21"/>
  <c r="F258" i="21" s="1"/>
  <c r="A259" i="21"/>
  <c r="A260" i="21"/>
  <c r="A261" i="21"/>
  <c r="A262" i="21"/>
  <c r="A263" i="21"/>
  <c r="A264" i="21"/>
  <c r="A265" i="21"/>
  <c r="A266" i="21"/>
  <c r="F266" i="21" s="1"/>
  <c r="A267" i="21"/>
  <c r="A268" i="21"/>
  <c r="A269" i="21"/>
  <c r="A270" i="21"/>
  <c r="A271" i="21"/>
  <c r="A272" i="21"/>
  <c r="A273" i="21"/>
  <c r="A274" i="21"/>
  <c r="F274" i="21" s="1"/>
  <c r="A275" i="21"/>
  <c r="A276" i="21"/>
  <c r="A277" i="21"/>
  <c r="A278" i="21"/>
  <c r="A279" i="21"/>
  <c r="A280" i="21"/>
  <c r="A281" i="21"/>
  <c r="A282" i="21"/>
  <c r="F282" i="21" s="1"/>
  <c r="A283" i="21"/>
  <c r="A284" i="21"/>
  <c r="A285" i="21"/>
  <c r="A286" i="21"/>
  <c r="A287" i="21"/>
  <c r="A288" i="21"/>
  <c r="A289" i="21"/>
  <c r="A290" i="21"/>
  <c r="F290" i="21" s="1"/>
  <c r="A291" i="21"/>
  <c r="A292" i="21"/>
  <c r="A293" i="21"/>
  <c r="A294" i="21"/>
  <c r="A295" i="21"/>
  <c r="A296" i="21"/>
  <c r="A297" i="21"/>
  <c r="A298" i="21"/>
  <c r="F298" i="21" s="1"/>
  <c r="A299" i="21"/>
  <c r="A300" i="21"/>
  <c r="G16" i="21"/>
  <c r="G17" i="21"/>
  <c r="G19" i="21"/>
  <c r="G20" i="21"/>
  <c r="G21" i="21"/>
  <c r="G22" i="21"/>
  <c r="G23" i="21"/>
  <c r="G24" i="21"/>
  <c r="G25" i="21"/>
  <c r="G27" i="21"/>
  <c r="G28" i="21"/>
  <c r="G29" i="21"/>
  <c r="G30" i="21"/>
  <c r="G31" i="21"/>
  <c r="G32" i="21"/>
  <c r="G33" i="21"/>
  <c r="G35" i="21"/>
  <c r="G36" i="21"/>
  <c r="G37" i="21"/>
  <c r="G38" i="21"/>
  <c r="G39" i="21"/>
  <c r="G40" i="21"/>
  <c r="G41" i="21"/>
  <c r="G43" i="21"/>
  <c r="G44" i="21"/>
  <c r="G45" i="21"/>
  <c r="G46" i="21"/>
  <c r="G47" i="21"/>
  <c r="G48" i="21"/>
  <c r="G49" i="21"/>
  <c r="G51" i="21"/>
  <c r="G52" i="21"/>
  <c r="G53" i="21"/>
  <c r="G54" i="21"/>
  <c r="G55" i="21"/>
  <c r="G56" i="21"/>
  <c r="G57" i="21"/>
  <c r="G59" i="21"/>
  <c r="G60" i="21"/>
  <c r="G61" i="21"/>
  <c r="G62" i="21"/>
  <c r="G63" i="21"/>
  <c r="G64" i="21"/>
  <c r="G65" i="21"/>
  <c r="G67" i="21"/>
  <c r="G68" i="21"/>
  <c r="G69" i="21"/>
  <c r="G70" i="21"/>
  <c r="G71" i="21"/>
  <c r="G72" i="21"/>
  <c r="G73" i="21"/>
  <c r="G75" i="21"/>
  <c r="G76" i="21"/>
  <c r="G77" i="21"/>
  <c r="G78" i="21"/>
  <c r="G79" i="21"/>
  <c r="G80" i="21"/>
  <c r="G81" i="21"/>
  <c r="G83" i="21"/>
  <c r="G84" i="21"/>
  <c r="G85" i="21"/>
  <c r="G86" i="21"/>
  <c r="G87" i="21"/>
  <c r="G88" i="21"/>
  <c r="G89" i="21"/>
  <c r="G91" i="21"/>
  <c r="G92" i="21"/>
  <c r="G93" i="21"/>
  <c r="G94" i="21"/>
  <c r="G95" i="21"/>
  <c r="G96" i="21"/>
  <c r="G97" i="21"/>
  <c r="G99" i="21"/>
  <c r="G100" i="21"/>
  <c r="G101" i="21"/>
  <c r="G102" i="21"/>
  <c r="G103" i="21"/>
  <c r="G104" i="21"/>
  <c r="G105" i="21"/>
  <c r="G107" i="21"/>
  <c r="G108" i="21"/>
  <c r="G109" i="21"/>
  <c r="G110" i="21"/>
  <c r="G111" i="21"/>
  <c r="G112" i="21"/>
  <c r="G113" i="21"/>
  <c r="G115" i="21"/>
  <c r="G116" i="21"/>
  <c r="G117" i="21"/>
  <c r="G118" i="21"/>
  <c r="G119" i="21"/>
  <c r="G120" i="21"/>
  <c r="G121" i="21"/>
  <c r="G123" i="21"/>
  <c r="G124" i="21"/>
  <c r="G125" i="21"/>
  <c r="G126" i="21"/>
  <c r="G127" i="21"/>
  <c r="G128" i="21"/>
  <c r="G129" i="21"/>
  <c r="G131" i="21"/>
  <c r="G132" i="21"/>
  <c r="G133" i="21"/>
  <c r="G134" i="21"/>
  <c r="G135" i="21"/>
  <c r="G136" i="21"/>
  <c r="G137" i="21"/>
  <c r="G139" i="21"/>
  <c r="G140" i="21"/>
  <c r="G141" i="21"/>
  <c r="G142" i="21"/>
  <c r="G143" i="21"/>
  <c r="G144" i="21"/>
  <c r="G145" i="21"/>
  <c r="G147" i="21"/>
  <c r="G148" i="21"/>
  <c r="G149" i="21"/>
  <c r="G150" i="21"/>
  <c r="G151" i="21"/>
  <c r="G152" i="21"/>
  <c r="G153" i="21"/>
  <c r="G155" i="21"/>
  <c r="G156" i="21"/>
  <c r="G157" i="21"/>
  <c r="G158" i="21"/>
  <c r="G159" i="21"/>
  <c r="G160" i="21"/>
  <c r="G161" i="21"/>
  <c r="G163" i="21"/>
  <c r="G164" i="21"/>
  <c r="G165" i="21"/>
  <c r="G166" i="21"/>
  <c r="G167" i="21"/>
  <c r="G168" i="21"/>
  <c r="G169" i="21"/>
  <c r="G171" i="21"/>
  <c r="G172" i="21"/>
  <c r="G173" i="21"/>
  <c r="G174" i="21"/>
  <c r="G175" i="21"/>
  <c r="G176" i="21"/>
  <c r="G177" i="21"/>
  <c r="G179" i="21"/>
  <c r="G180" i="21"/>
  <c r="G181" i="21"/>
  <c r="G182" i="21"/>
  <c r="G183" i="21"/>
  <c r="G184" i="21"/>
  <c r="G185" i="21"/>
  <c r="G187" i="21"/>
  <c r="G188" i="21"/>
  <c r="G189" i="21"/>
  <c r="G190" i="21"/>
  <c r="G191" i="21"/>
  <c r="G192" i="21"/>
  <c r="G193" i="21"/>
  <c r="G195" i="21"/>
  <c r="G196" i="21"/>
  <c r="G197" i="21"/>
  <c r="G198" i="21"/>
  <c r="G199" i="21"/>
  <c r="G200" i="21"/>
  <c r="G201" i="21"/>
  <c r="G203" i="21"/>
  <c r="G204" i="21"/>
  <c r="G205" i="21"/>
  <c r="G206" i="21"/>
  <c r="G207" i="21"/>
  <c r="G208" i="21"/>
  <c r="G209" i="21"/>
  <c r="G211" i="21"/>
  <c r="G212" i="21"/>
  <c r="G213" i="21"/>
  <c r="G214" i="21"/>
  <c r="G215" i="21"/>
  <c r="G216" i="21"/>
  <c r="G217" i="21"/>
  <c r="G219" i="21"/>
  <c r="G220" i="21"/>
  <c r="G221" i="21"/>
  <c r="G222" i="21"/>
  <c r="G223" i="21"/>
  <c r="G224" i="21"/>
  <c r="G225" i="21"/>
  <c r="G227" i="21"/>
  <c r="G228" i="21"/>
  <c r="G229" i="21"/>
  <c r="G230" i="21"/>
  <c r="G231" i="21"/>
  <c r="G232" i="21"/>
  <c r="G233" i="21"/>
  <c r="G235" i="21"/>
  <c r="G236" i="21"/>
  <c r="G237" i="21"/>
  <c r="G238" i="21"/>
  <c r="G239" i="21"/>
  <c r="G240" i="21"/>
  <c r="G241" i="21"/>
  <c r="G243" i="21"/>
  <c r="G244" i="21"/>
  <c r="G245" i="21"/>
  <c r="G246" i="21"/>
  <c r="G247" i="21"/>
  <c r="G248" i="21"/>
  <c r="G249" i="21"/>
  <c r="G251" i="21"/>
  <c r="G252" i="21"/>
  <c r="G253" i="21"/>
  <c r="G254" i="21"/>
  <c r="G255" i="21"/>
  <c r="G256" i="21"/>
  <c r="G257" i="21"/>
  <c r="G259" i="21"/>
  <c r="G260" i="21"/>
  <c r="G261" i="21"/>
  <c r="G262" i="21"/>
  <c r="G263" i="21"/>
  <c r="G264" i="21"/>
  <c r="G265" i="21"/>
  <c r="G267" i="21"/>
  <c r="G268" i="21"/>
  <c r="G269" i="21"/>
  <c r="G270" i="21"/>
  <c r="G271" i="21"/>
  <c r="G272" i="21"/>
  <c r="G273" i="21"/>
  <c r="G275" i="21"/>
  <c r="G276" i="21"/>
  <c r="G277" i="21"/>
  <c r="G278" i="21"/>
  <c r="G279" i="21"/>
  <c r="G280" i="21"/>
  <c r="G281" i="21"/>
  <c r="G283" i="21"/>
  <c r="G284" i="21"/>
  <c r="G285" i="21"/>
  <c r="G286" i="21"/>
  <c r="G287" i="21"/>
  <c r="G288" i="21"/>
  <c r="G289" i="21"/>
  <c r="G291" i="21"/>
  <c r="G292" i="21"/>
  <c r="G293" i="21"/>
  <c r="G294" i="21"/>
  <c r="G295" i="21"/>
  <c r="G296" i="21"/>
  <c r="G297" i="21"/>
  <c r="G299" i="21"/>
  <c r="G300" i="21"/>
  <c r="F16" i="21"/>
  <c r="F17" i="21"/>
  <c r="F19" i="21"/>
  <c r="F20" i="21"/>
  <c r="F21" i="21"/>
  <c r="F22" i="21"/>
  <c r="F23" i="21"/>
  <c r="F24" i="21"/>
  <c r="F25" i="21"/>
  <c r="F27" i="21"/>
  <c r="F28" i="21"/>
  <c r="F29" i="21"/>
  <c r="F30" i="21"/>
  <c r="F31" i="21"/>
  <c r="F32" i="21"/>
  <c r="F33" i="21"/>
  <c r="F35" i="21"/>
  <c r="F36" i="21"/>
  <c r="F37" i="21"/>
  <c r="F38" i="21"/>
  <c r="F39" i="21"/>
  <c r="F40" i="21"/>
  <c r="F41" i="21"/>
  <c r="F43" i="21"/>
  <c r="F44" i="21"/>
  <c r="F45" i="21"/>
  <c r="F46" i="21"/>
  <c r="F47" i="21"/>
  <c r="F48" i="21"/>
  <c r="F49" i="21"/>
  <c r="F51" i="21"/>
  <c r="F52" i="21"/>
  <c r="F53" i="21"/>
  <c r="F54" i="21"/>
  <c r="F55" i="21"/>
  <c r="F56" i="21"/>
  <c r="F57" i="21"/>
  <c r="F59" i="21"/>
  <c r="F60" i="21"/>
  <c r="F61" i="21"/>
  <c r="F62" i="21"/>
  <c r="F63" i="21"/>
  <c r="F64" i="21"/>
  <c r="F65" i="21"/>
  <c r="F67" i="21"/>
  <c r="F68" i="21"/>
  <c r="F69" i="21"/>
  <c r="F70" i="21"/>
  <c r="F71" i="21"/>
  <c r="F72" i="21"/>
  <c r="F73" i="21"/>
  <c r="F75" i="21"/>
  <c r="F76" i="21"/>
  <c r="F77" i="21"/>
  <c r="F78" i="21"/>
  <c r="F79" i="21"/>
  <c r="F80" i="21"/>
  <c r="F81" i="21"/>
  <c r="F83" i="21"/>
  <c r="F84" i="21"/>
  <c r="F85" i="21"/>
  <c r="F86" i="21"/>
  <c r="F87" i="21"/>
  <c r="F88" i="21"/>
  <c r="F89" i="21"/>
  <c r="F91" i="21"/>
  <c r="F92" i="21"/>
  <c r="F93" i="21"/>
  <c r="F94" i="21"/>
  <c r="F95" i="21"/>
  <c r="F96" i="21"/>
  <c r="F97" i="21"/>
  <c r="F99" i="21"/>
  <c r="F100" i="21"/>
  <c r="F101" i="21"/>
  <c r="F102" i="21"/>
  <c r="F103" i="21"/>
  <c r="F104" i="21"/>
  <c r="F105" i="21"/>
  <c r="F107" i="21"/>
  <c r="F108" i="21"/>
  <c r="F109" i="21"/>
  <c r="F110" i="21"/>
  <c r="F111" i="21"/>
  <c r="F112" i="21"/>
  <c r="F113" i="21"/>
  <c r="F115" i="21"/>
  <c r="F116" i="21"/>
  <c r="F117" i="21"/>
  <c r="F118" i="21"/>
  <c r="F119" i="21"/>
  <c r="F120" i="21"/>
  <c r="F121" i="21"/>
  <c r="F123" i="21"/>
  <c r="F124" i="21"/>
  <c r="F125" i="21"/>
  <c r="F126" i="21"/>
  <c r="F127" i="21"/>
  <c r="F128" i="21"/>
  <c r="F129" i="21"/>
  <c r="F131" i="21"/>
  <c r="F132" i="21"/>
  <c r="F133" i="21"/>
  <c r="F134" i="21"/>
  <c r="F135" i="21"/>
  <c r="F136" i="21"/>
  <c r="F137" i="21"/>
  <c r="F139" i="21"/>
  <c r="F140" i="21"/>
  <c r="F141" i="21"/>
  <c r="F142" i="21"/>
  <c r="F143" i="21"/>
  <c r="F144" i="21"/>
  <c r="F145" i="21"/>
  <c r="F147" i="21"/>
  <c r="F148" i="21"/>
  <c r="F149" i="21"/>
  <c r="F150" i="21"/>
  <c r="F151" i="21"/>
  <c r="F152" i="21"/>
  <c r="F153" i="21"/>
  <c r="F155" i="21"/>
  <c r="F156" i="21"/>
  <c r="F157" i="21"/>
  <c r="F158" i="21"/>
  <c r="F159" i="21"/>
  <c r="F160" i="21"/>
  <c r="F161" i="21"/>
  <c r="F163" i="21"/>
  <c r="F164" i="21"/>
  <c r="F165" i="21"/>
  <c r="F166" i="21"/>
  <c r="F167" i="21"/>
  <c r="F168" i="21"/>
  <c r="F169" i="21"/>
  <c r="F171" i="21"/>
  <c r="F172" i="21"/>
  <c r="F173" i="21"/>
  <c r="F174" i="21"/>
  <c r="F175" i="21"/>
  <c r="F176" i="21"/>
  <c r="F177" i="21"/>
  <c r="F179" i="21"/>
  <c r="F180" i="21"/>
  <c r="F181" i="21"/>
  <c r="F182" i="21"/>
  <c r="F183" i="21"/>
  <c r="F184" i="21"/>
  <c r="F185" i="21"/>
  <c r="F187" i="21"/>
  <c r="F188" i="21"/>
  <c r="F189" i="21"/>
  <c r="F190" i="21"/>
  <c r="F191" i="21"/>
  <c r="F192" i="21"/>
  <c r="F193" i="21"/>
  <c r="F195" i="21"/>
  <c r="F196" i="21"/>
  <c r="F197" i="21"/>
  <c r="F198" i="21"/>
  <c r="F199" i="21"/>
  <c r="F200" i="21"/>
  <c r="F201" i="21"/>
  <c r="F203" i="21"/>
  <c r="F204" i="21"/>
  <c r="F205" i="21"/>
  <c r="F206" i="21"/>
  <c r="F207" i="21"/>
  <c r="F208" i="21"/>
  <c r="F209" i="21"/>
  <c r="F211" i="21"/>
  <c r="F212" i="21"/>
  <c r="F213" i="21"/>
  <c r="F214" i="21"/>
  <c r="F215" i="21"/>
  <c r="F216" i="21"/>
  <c r="F217" i="21"/>
  <c r="F219" i="21"/>
  <c r="F220" i="21"/>
  <c r="F221" i="21"/>
  <c r="F222" i="21"/>
  <c r="F223" i="21"/>
  <c r="F224" i="21"/>
  <c r="F225" i="21"/>
  <c r="F227" i="21"/>
  <c r="F228" i="21"/>
  <c r="F229" i="21"/>
  <c r="F230" i="21"/>
  <c r="F231" i="21"/>
  <c r="F232" i="21"/>
  <c r="F233" i="21"/>
  <c r="F235" i="21"/>
  <c r="F236" i="21"/>
  <c r="F237" i="21"/>
  <c r="F238" i="21"/>
  <c r="F239" i="21"/>
  <c r="F240" i="21"/>
  <c r="F241" i="21"/>
  <c r="F243" i="21"/>
  <c r="F244" i="21"/>
  <c r="F245" i="21"/>
  <c r="F246" i="21"/>
  <c r="F247" i="21"/>
  <c r="F248" i="21"/>
  <c r="F249" i="21"/>
  <c r="F251" i="21"/>
  <c r="F252" i="21"/>
  <c r="F253" i="21"/>
  <c r="F254" i="21"/>
  <c r="F255" i="21"/>
  <c r="F256" i="21"/>
  <c r="F257" i="21"/>
  <c r="F259" i="21"/>
  <c r="F260" i="21"/>
  <c r="F261" i="21"/>
  <c r="F262" i="21"/>
  <c r="F263" i="21"/>
  <c r="F264" i="21"/>
  <c r="F265" i="21"/>
  <c r="F267" i="21"/>
  <c r="F268" i="21"/>
  <c r="F269" i="21"/>
  <c r="F270" i="21"/>
  <c r="F271" i="21"/>
  <c r="F272" i="21"/>
  <c r="F273" i="21"/>
  <c r="F275" i="21"/>
  <c r="F276" i="21"/>
  <c r="F277" i="21"/>
  <c r="F278" i="21"/>
  <c r="F279" i="21"/>
  <c r="F280" i="21"/>
  <c r="F281" i="21"/>
  <c r="F283" i="21"/>
  <c r="F284" i="21"/>
  <c r="F285" i="21"/>
  <c r="F286" i="21"/>
  <c r="F287" i="21"/>
  <c r="F288" i="21"/>
  <c r="F289" i="21"/>
  <c r="F291" i="21"/>
  <c r="F292" i="21"/>
  <c r="F293" i="21"/>
  <c r="F294" i="21"/>
  <c r="F295" i="21"/>
  <c r="F296" i="21"/>
  <c r="F297" i="21"/>
  <c r="F299" i="21"/>
  <c r="F300" i="21"/>
  <c r="D65" i="21"/>
  <c r="D89" i="21"/>
  <c r="D96" i="21"/>
  <c r="D160" i="21"/>
  <c r="D161" i="21"/>
  <c r="D185" i="21"/>
  <c r="D249" i="21"/>
  <c r="D256" i="21"/>
  <c r="D257" i="21"/>
  <c r="C85" i="21"/>
  <c r="C86" i="21"/>
  <c r="C109" i="21"/>
  <c r="C110" i="21"/>
  <c r="C126" i="21"/>
  <c r="C133" i="21"/>
  <c r="C149" i="21"/>
  <c r="C150" i="21"/>
  <c r="C173" i="21"/>
  <c r="C174" i="21"/>
  <c r="C190" i="21"/>
  <c r="C197" i="21"/>
  <c r="C212" i="21"/>
  <c r="C213" i="21"/>
  <c r="C222" i="21"/>
  <c r="C223" i="21"/>
  <c r="C237" i="21"/>
  <c r="C238" i="21"/>
  <c r="C247" i="21"/>
  <c r="C250" i="21"/>
  <c r="C252" i="21"/>
  <c r="C261" i="21"/>
  <c r="C262" i="21"/>
  <c r="C263" i="21"/>
  <c r="C277" i="21"/>
  <c r="C286" i="21"/>
  <c r="C287" i="21"/>
  <c r="C290" i="21"/>
  <c r="B17" i="21"/>
  <c r="B27" i="21"/>
  <c r="B39" i="21"/>
  <c r="B41" i="21"/>
  <c r="B55" i="21"/>
  <c r="B65" i="21"/>
  <c r="B79" i="21"/>
  <c r="B81" i="21"/>
  <c r="B91" i="21"/>
  <c r="B92" i="21"/>
  <c r="B103" i="21"/>
  <c r="B105" i="21"/>
  <c r="B119" i="21"/>
  <c r="B129" i="21"/>
  <c r="B130" i="21"/>
  <c r="B143" i="21"/>
  <c r="B145" i="21"/>
  <c r="B154" i="21"/>
  <c r="B155" i="21"/>
  <c r="B156" i="21"/>
  <c r="B167" i="21"/>
  <c r="B169" i="21"/>
  <c r="B183" i="21"/>
  <c r="B193" i="21"/>
  <c r="B195" i="21"/>
  <c r="B207" i="21"/>
  <c r="B208" i="21"/>
  <c r="B216" i="21"/>
  <c r="B217" i="21"/>
  <c r="B218" i="21"/>
  <c r="B226" i="21"/>
  <c r="B227" i="21"/>
  <c r="B239" i="21"/>
  <c r="B240" i="21"/>
  <c r="B248" i="21"/>
  <c r="B249" i="21"/>
  <c r="B250" i="21"/>
  <c r="B258" i="21"/>
  <c r="B271" i="21"/>
  <c r="B272" i="21"/>
  <c r="B280" i="21"/>
  <c r="B281" i="21"/>
  <c r="B282" i="21"/>
  <c r="B23" i="21"/>
  <c r="C51" i="21"/>
  <c r="B52" i="21"/>
  <c r="B63" i="21"/>
  <c r="D64" i="21"/>
  <c r="B76" i="21"/>
  <c r="B87" i="21"/>
  <c r="C101" i="21"/>
  <c r="C102" i="21"/>
  <c r="B116" i="21"/>
  <c r="C117" i="21"/>
  <c r="C118" i="21"/>
  <c r="C125" i="21"/>
  <c r="B127" i="21"/>
  <c r="C132" i="21"/>
  <c r="C141" i="21"/>
  <c r="C142" i="21"/>
  <c r="B151" i="21"/>
  <c r="C165" i="21"/>
  <c r="C166" i="21"/>
  <c r="B180" i="21"/>
  <c r="C181" i="21"/>
  <c r="C182" i="21"/>
  <c r="C189" i="21"/>
  <c r="B191" i="21"/>
  <c r="C196" i="21"/>
  <c r="C205" i="21"/>
  <c r="C206" i="21"/>
  <c r="C207" i="21"/>
  <c r="B215" i="21"/>
  <c r="C221" i="21"/>
  <c r="C229" i="21"/>
  <c r="C230" i="21"/>
  <c r="C231" i="21"/>
  <c r="C245" i="21"/>
  <c r="C246" i="21"/>
  <c r="B247" i="21"/>
  <c r="B268" i="21"/>
  <c r="C269" i="21"/>
  <c r="C270" i="21"/>
  <c r="C271" i="21"/>
  <c r="C276" i="21"/>
  <c r="B279" i="21"/>
  <c r="C285" i="21"/>
  <c r="C293" i="21"/>
  <c r="C294" i="21"/>
  <c r="C295" i="21"/>
  <c r="B300" i="21"/>
  <c r="A2" i="20" a="1"/>
  <c r="A2" i="20" s="1"/>
  <c r="A2" i="19" s="1" a="1"/>
  <c r="A2" i="19" s="1"/>
  <c r="A281" i="1"/>
  <c r="C281" i="1" s="1"/>
  <c r="B281" i="1"/>
  <c r="E281" i="1"/>
  <c r="F281" i="1"/>
  <c r="Q281" i="1"/>
  <c r="R281" i="1"/>
  <c r="I10" i="1"/>
  <c r="J10" i="1"/>
  <c r="U10" i="1"/>
  <c r="W10" i="1" s="1"/>
  <c r="V10" i="1"/>
  <c r="M10" i="1"/>
  <c r="N10" i="1"/>
  <c r="R10" i="1"/>
  <c r="Q10" i="1"/>
  <c r="S10" i="1" s="1"/>
  <c r="E10" i="1"/>
  <c r="G10" i="1" s="1"/>
  <c r="F10" i="1"/>
  <c r="B10" i="1"/>
  <c r="A10" i="1"/>
  <c r="C10" i="1" s="1"/>
  <c r="A1" i="22" l="1" a="1"/>
  <c r="S281" i="1"/>
  <c r="G281" i="1"/>
  <c r="B194" i="21"/>
  <c r="G298" i="21"/>
  <c r="G290" i="21"/>
  <c r="G282" i="21"/>
  <c r="G274" i="21"/>
  <c r="G266" i="21"/>
  <c r="G258" i="21"/>
  <c r="G250" i="21"/>
  <c r="G242" i="21"/>
  <c r="G234" i="21"/>
  <c r="G226" i="21"/>
  <c r="G218" i="21"/>
  <c r="G210" i="21"/>
  <c r="G202" i="21"/>
  <c r="G194" i="21"/>
  <c r="G186" i="21"/>
  <c r="G178" i="21"/>
  <c r="G170" i="21"/>
  <c r="G162" i="21"/>
  <c r="G154" i="21"/>
  <c r="G146" i="21"/>
  <c r="G138" i="21"/>
  <c r="G130" i="21"/>
  <c r="G122" i="21"/>
  <c r="G114" i="21"/>
  <c r="G106" i="21"/>
  <c r="G98" i="21"/>
  <c r="G90" i="21"/>
  <c r="G82" i="21"/>
  <c r="G74" i="21"/>
  <c r="G66" i="21"/>
  <c r="G58" i="21"/>
  <c r="G50" i="21"/>
  <c r="G42" i="21"/>
  <c r="G34" i="21"/>
  <c r="G26" i="21"/>
  <c r="G18" i="21"/>
  <c r="B90" i="21"/>
  <c r="B26" i="21"/>
  <c r="D299" i="21"/>
  <c r="C299" i="21"/>
  <c r="B299" i="21"/>
  <c r="D291" i="21"/>
  <c r="C291" i="21"/>
  <c r="E291" i="21"/>
  <c r="D283" i="21"/>
  <c r="E283" i="21"/>
  <c r="C283" i="21"/>
  <c r="B283" i="21"/>
  <c r="D275" i="21"/>
  <c r="E275" i="21"/>
  <c r="C275" i="21"/>
  <c r="B275" i="21"/>
  <c r="D267" i="21"/>
  <c r="C267" i="21"/>
  <c r="E267" i="21"/>
  <c r="B267" i="21"/>
  <c r="D259" i="21"/>
  <c r="C259" i="21"/>
  <c r="E259" i="21"/>
  <c r="D251" i="21"/>
  <c r="E251" i="21"/>
  <c r="C251" i="21"/>
  <c r="B251" i="21"/>
  <c r="D243" i="21"/>
  <c r="E243" i="21"/>
  <c r="C243" i="21"/>
  <c r="B243" i="21"/>
  <c r="D235" i="21"/>
  <c r="C235" i="21"/>
  <c r="E235" i="21"/>
  <c r="B235" i="21"/>
  <c r="D227" i="21"/>
  <c r="C227" i="21"/>
  <c r="D219" i="21"/>
  <c r="E219" i="21"/>
  <c r="C219" i="21"/>
  <c r="B219" i="21"/>
  <c r="D211" i="21"/>
  <c r="E211" i="21"/>
  <c r="C211" i="21"/>
  <c r="B211" i="21"/>
  <c r="D203" i="21"/>
  <c r="C203" i="21"/>
  <c r="B203" i="21"/>
  <c r="E203" i="21"/>
  <c r="D195" i="21"/>
  <c r="C195" i="21"/>
  <c r="E195" i="21"/>
  <c r="D187" i="21"/>
  <c r="E187" i="21"/>
  <c r="C187" i="21"/>
  <c r="B187" i="21"/>
  <c r="D179" i="21"/>
  <c r="E179" i="21"/>
  <c r="C179" i="21"/>
  <c r="D171" i="21"/>
  <c r="C171" i="21"/>
  <c r="B171" i="21"/>
  <c r="E171" i="21"/>
  <c r="D163" i="21"/>
  <c r="C163" i="21"/>
  <c r="E163" i="21"/>
  <c r="B163" i="21"/>
  <c r="D155" i="21"/>
  <c r="E155" i="21"/>
  <c r="C155" i="21"/>
  <c r="D147" i="21"/>
  <c r="E147" i="21"/>
  <c r="C147" i="21"/>
  <c r="B147" i="21"/>
  <c r="D139" i="21"/>
  <c r="C139" i="21"/>
  <c r="E139" i="21"/>
  <c r="B139" i="21"/>
  <c r="D131" i="21"/>
  <c r="C131" i="21"/>
  <c r="E131" i="21"/>
  <c r="D123" i="21"/>
  <c r="E123" i="21"/>
  <c r="C123" i="21"/>
  <c r="B123" i="21"/>
  <c r="D115" i="21"/>
  <c r="E115" i="21"/>
  <c r="C115" i="21"/>
  <c r="D107" i="21"/>
  <c r="C107" i="21"/>
  <c r="B107" i="21"/>
  <c r="D99" i="21"/>
  <c r="C99" i="21"/>
  <c r="E99" i="21"/>
  <c r="B99" i="21"/>
  <c r="D91" i="21"/>
  <c r="E91" i="21"/>
  <c r="C91" i="21"/>
  <c r="E83" i="21"/>
  <c r="D83" i="21"/>
  <c r="C83" i="21"/>
  <c r="B83" i="21"/>
  <c r="E75" i="21"/>
  <c r="D75" i="21"/>
  <c r="C75" i="21"/>
  <c r="B75" i="21"/>
  <c r="E67" i="21"/>
  <c r="D67" i="21"/>
  <c r="C67" i="21"/>
  <c r="E59" i="21"/>
  <c r="D59" i="21"/>
  <c r="C59" i="21"/>
  <c r="B59" i="21"/>
  <c r="E51" i="21"/>
  <c r="D51" i="21"/>
  <c r="E43" i="21"/>
  <c r="D43" i="21"/>
  <c r="C43" i="21"/>
  <c r="B43" i="21"/>
  <c r="E35" i="21"/>
  <c r="D35" i="21"/>
  <c r="C35" i="21"/>
  <c r="B35" i="21"/>
  <c r="E27" i="21"/>
  <c r="D27" i="21"/>
  <c r="C27" i="21"/>
  <c r="E19" i="21"/>
  <c r="D19" i="21"/>
  <c r="B19" i="21"/>
  <c r="C19" i="21"/>
  <c r="B51" i="21"/>
  <c r="D298" i="21"/>
  <c r="B298" i="21"/>
  <c r="C298" i="21"/>
  <c r="E298" i="21"/>
  <c r="D290" i="21"/>
  <c r="E290" i="21"/>
  <c r="D282" i="21"/>
  <c r="E282" i="21"/>
  <c r="C282" i="21"/>
  <c r="D274" i="21"/>
  <c r="E274" i="21"/>
  <c r="C274" i="21"/>
  <c r="B274" i="21"/>
  <c r="D266" i="21"/>
  <c r="C266" i="21"/>
  <c r="E266" i="21"/>
  <c r="B266" i="21"/>
  <c r="D258" i="21"/>
  <c r="E258" i="21"/>
  <c r="C258" i="21"/>
  <c r="D250" i="21"/>
  <c r="E250" i="21"/>
  <c r="D242" i="21"/>
  <c r="E242" i="21"/>
  <c r="C242" i="21"/>
  <c r="B242" i="21"/>
  <c r="D234" i="21"/>
  <c r="E234" i="21"/>
  <c r="B234" i="21"/>
  <c r="C234" i="21"/>
  <c r="D226" i="21"/>
  <c r="E226" i="21"/>
  <c r="D218" i="21"/>
  <c r="E218" i="21"/>
  <c r="C218" i="21"/>
  <c r="D210" i="21"/>
  <c r="E210" i="21"/>
  <c r="B210" i="21"/>
  <c r="C210" i="21"/>
  <c r="D202" i="21"/>
  <c r="C202" i="21"/>
  <c r="E202" i="21"/>
  <c r="B202" i="21"/>
  <c r="D194" i="21"/>
  <c r="C194" i="21"/>
  <c r="E194" i="21"/>
  <c r="D186" i="21"/>
  <c r="E186" i="21"/>
  <c r="C186" i="21"/>
  <c r="B186" i="21"/>
  <c r="D178" i="21"/>
  <c r="E178" i="21"/>
  <c r="C178" i="21"/>
  <c r="B178" i="21"/>
  <c r="D170" i="21"/>
  <c r="C170" i="21"/>
  <c r="E170" i="21"/>
  <c r="D162" i="21"/>
  <c r="C162" i="21"/>
  <c r="E162" i="21"/>
  <c r="B162" i="21"/>
  <c r="D154" i="21"/>
  <c r="E154" i="21"/>
  <c r="C154" i="21"/>
  <c r="D146" i="21"/>
  <c r="E146" i="21"/>
  <c r="C146" i="21"/>
  <c r="B146" i="21"/>
  <c r="D138" i="21"/>
  <c r="C138" i="21"/>
  <c r="B138" i="21"/>
  <c r="D130" i="21"/>
  <c r="C130" i="21"/>
  <c r="E130" i="21"/>
  <c r="D122" i="21"/>
  <c r="E122" i="21"/>
  <c r="C122" i="21"/>
  <c r="B122" i="21"/>
  <c r="D114" i="21"/>
  <c r="E114" i="21"/>
  <c r="C114" i="21"/>
  <c r="B114" i="21"/>
  <c r="D106" i="21"/>
  <c r="C106" i="21"/>
  <c r="E106" i="21"/>
  <c r="D98" i="21"/>
  <c r="C98" i="21"/>
  <c r="E98" i="21"/>
  <c r="B98" i="21"/>
  <c r="D90" i="21"/>
  <c r="E90" i="21"/>
  <c r="C90" i="21"/>
  <c r="D82" i="21"/>
  <c r="E82" i="21"/>
  <c r="C82" i="21"/>
  <c r="B82" i="21"/>
  <c r="D74" i="21"/>
  <c r="C74" i="21"/>
  <c r="E74" i="21"/>
  <c r="B74" i="21"/>
  <c r="D66" i="21"/>
  <c r="C66" i="21"/>
  <c r="E66" i="21"/>
  <c r="D58" i="21"/>
  <c r="C58" i="21"/>
  <c r="E58" i="21"/>
  <c r="B58" i="21"/>
  <c r="D50" i="21"/>
  <c r="C50" i="21"/>
  <c r="E50" i="21"/>
  <c r="B50" i="21"/>
  <c r="D42" i="21"/>
  <c r="C42" i="21"/>
  <c r="E42" i="21"/>
  <c r="D34" i="21"/>
  <c r="C34" i="21"/>
  <c r="E34" i="21"/>
  <c r="B34" i="21"/>
  <c r="D26" i="21"/>
  <c r="C26" i="21"/>
  <c r="E26" i="21"/>
  <c r="D18" i="21"/>
  <c r="C18" i="21"/>
  <c r="E18" i="21"/>
  <c r="B18" i="21"/>
  <c r="B115" i="21"/>
  <c r="B42" i="21"/>
  <c r="E299" i="21"/>
  <c r="E292" i="21"/>
  <c r="D292" i="21"/>
  <c r="C292" i="21"/>
  <c r="E276" i="21"/>
  <c r="D276" i="21"/>
  <c r="B276" i="21"/>
  <c r="E260" i="21"/>
  <c r="D260" i="21"/>
  <c r="C260" i="21"/>
  <c r="E244" i="21"/>
  <c r="D244" i="21"/>
  <c r="C244" i="21"/>
  <c r="B244" i="21"/>
  <c r="E228" i="21"/>
  <c r="D228" i="21"/>
  <c r="C228" i="21"/>
  <c r="E212" i="21"/>
  <c r="D212" i="21"/>
  <c r="B212" i="21"/>
  <c r="E196" i="21"/>
  <c r="D196" i="21"/>
  <c r="B196" i="21"/>
  <c r="E180" i="21"/>
  <c r="D180" i="21"/>
  <c r="C180" i="21"/>
  <c r="E164" i="21"/>
  <c r="D164" i="21"/>
  <c r="C164" i="21"/>
  <c r="B164" i="21"/>
  <c r="E148" i="21"/>
  <c r="D148" i="21"/>
  <c r="B148" i="21"/>
  <c r="C148" i="21"/>
  <c r="E132" i="21"/>
  <c r="D132" i="21"/>
  <c r="B132" i="21"/>
  <c r="E116" i="21"/>
  <c r="D116" i="21"/>
  <c r="C116" i="21"/>
  <c r="E100" i="21"/>
  <c r="D100" i="21"/>
  <c r="C100" i="21"/>
  <c r="B100" i="21"/>
  <c r="E84" i="21"/>
  <c r="D84" i="21"/>
  <c r="B84" i="21"/>
  <c r="C84" i="21"/>
  <c r="E68" i="21"/>
  <c r="D68" i="21"/>
  <c r="C68" i="21"/>
  <c r="B68" i="21"/>
  <c r="E44" i="21"/>
  <c r="D44" i="21"/>
  <c r="B44" i="21"/>
  <c r="C44" i="21"/>
  <c r="E28" i="21"/>
  <c r="D28" i="21"/>
  <c r="C28" i="21"/>
  <c r="E20" i="21"/>
  <c r="D20" i="21"/>
  <c r="C20" i="21"/>
  <c r="B20" i="21"/>
  <c r="B292" i="21"/>
  <c r="B179" i="21"/>
  <c r="B106" i="21"/>
  <c r="C226" i="21"/>
  <c r="E227" i="21"/>
  <c r="E300" i="21"/>
  <c r="D300" i="21"/>
  <c r="E284" i="21"/>
  <c r="D284" i="21"/>
  <c r="B284" i="21"/>
  <c r="C284" i="21"/>
  <c r="E268" i="21"/>
  <c r="D268" i="21"/>
  <c r="C268" i="21"/>
  <c r="E252" i="21"/>
  <c r="D252" i="21"/>
  <c r="B252" i="21"/>
  <c r="E236" i="21"/>
  <c r="D236" i="21"/>
  <c r="C236" i="21"/>
  <c r="E220" i="21"/>
  <c r="D220" i="21"/>
  <c r="B220" i="21"/>
  <c r="C220" i="21"/>
  <c r="E204" i="21"/>
  <c r="D204" i="21"/>
  <c r="C204" i="21"/>
  <c r="E188" i="21"/>
  <c r="D188" i="21"/>
  <c r="C188" i="21"/>
  <c r="B188" i="21"/>
  <c r="E172" i="21"/>
  <c r="D172" i="21"/>
  <c r="B172" i="21"/>
  <c r="C172" i="21"/>
  <c r="E156" i="21"/>
  <c r="D156" i="21"/>
  <c r="E140" i="21"/>
  <c r="D140" i="21"/>
  <c r="C140" i="21"/>
  <c r="E124" i="21"/>
  <c r="D124" i="21"/>
  <c r="C124" i="21"/>
  <c r="B124" i="21"/>
  <c r="E108" i="21"/>
  <c r="D108" i="21"/>
  <c r="C108" i="21"/>
  <c r="B108" i="21"/>
  <c r="E92" i="21"/>
  <c r="D92" i="21"/>
  <c r="E76" i="21"/>
  <c r="D76" i="21"/>
  <c r="C76" i="21"/>
  <c r="H76" i="21" s="1"/>
  <c r="E60" i="21"/>
  <c r="D60" i="21"/>
  <c r="C60" i="21"/>
  <c r="B60" i="21"/>
  <c r="E52" i="21"/>
  <c r="D52" i="21"/>
  <c r="C52" i="21"/>
  <c r="E36" i="21"/>
  <c r="D36" i="21"/>
  <c r="C36" i="21"/>
  <c r="B36" i="21"/>
  <c r="B291" i="21"/>
  <c r="B260" i="21"/>
  <c r="B236" i="21"/>
  <c r="B170" i="21"/>
  <c r="B140" i="21"/>
  <c r="B67" i="21"/>
  <c r="E138" i="21"/>
  <c r="B290" i="21"/>
  <c r="B259" i="21"/>
  <c r="B228" i="21"/>
  <c r="B204" i="21"/>
  <c r="B131" i="21"/>
  <c r="B66" i="21"/>
  <c r="B28" i="21"/>
  <c r="C300" i="21"/>
  <c r="C156" i="21"/>
  <c r="C92" i="21"/>
  <c r="E107" i="21"/>
  <c r="E297" i="21"/>
  <c r="D297" i="21"/>
  <c r="C297" i="21"/>
  <c r="E289" i="21"/>
  <c r="C289" i="21"/>
  <c r="E281" i="21"/>
  <c r="C281" i="21"/>
  <c r="E273" i="21"/>
  <c r="C273" i="21"/>
  <c r="D273" i="21"/>
  <c r="E265" i="21"/>
  <c r="D265" i="21"/>
  <c r="C265" i="21"/>
  <c r="E257" i="21"/>
  <c r="C257" i="21"/>
  <c r="E249" i="21"/>
  <c r="C249" i="21"/>
  <c r="E241" i="21"/>
  <c r="C241" i="21"/>
  <c r="D241" i="21"/>
  <c r="E233" i="21"/>
  <c r="D233" i="21"/>
  <c r="C233" i="21"/>
  <c r="E225" i="21"/>
  <c r="C225" i="21"/>
  <c r="E217" i="21"/>
  <c r="C217" i="21"/>
  <c r="E209" i="21"/>
  <c r="C209" i="21"/>
  <c r="D209" i="21"/>
  <c r="E201" i="21"/>
  <c r="D201" i="21"/>
  <c r="C201" i="21"/>
  <c r="E193" i="21"/>
  <c r="C193" i="21"/>
  <c r="E185" i="21"/>
  <c r="C185" i="21"/>
  <c r="E177" i="21"/>
  <c r="C177" i="21"/>
  <c r="D177" i="21"/>
  <c r="E169" i="21"/>
  <c r="D169" i="21"/>
  <c r="C169" i="21"/>
  <c r="E161" i="21"/>
  <c r="C161" i="21"/>
  <c r="E153" i="21"/>
  <c r="C153" i="21"/>
  <c r="E145" i="21"/>
  <c r="C145" i="21"/>
  <c r="D145" i="21"/>
  <c r="E137" i="21"/>
  <c r="D137" i="21"/>
  <c r="C137" i="21"/>
  <c r="E129" i="21"/>
  <c r="C129" i="21"/>
  <c r="E121" i="21"/>
  <c r="C121" i="21"/>
  <c r="E113" i="21"/>
  <c r="C113" i="21"/>
  <c r="D113" i="21"/>
  <c r="E105" i="21"/>
  <c r="D105" i="21"/>
  <c r="C105" i="21"/>
  <c r="E97" i="21"/>
  <c r="C97" i="21"/>
  <c r="E89" i="21"/>
  <c r="C89" i="21"/>
  <c r="E81" i="21"/>
  <c r="C81" i="21"/>
  <c r="D81" i="21"/>
  <c r="C73" i="21"/>
  <c r="E73" i="21"/>
  <c r="D73" i="21"/>
  <c r="C65" i="21"/>
  <c r="E65" i="21"/>
  <c r="C57" i="21"/>
  <c r="E57" i="21"/>
  <c r="C49" i="21"/>
  <c r="E49" i="21"/>
  <c r="D49" i="21"/>
  <c r="C41" i="21"/>
  <c r="E41" i="21"/>
  <c r="D41" i="21"/>
  <c r="C33" i="21"/>
  <c r="E33" i="21"/>
  <c r="C25" i="21"/>
  <c r="E25" i="21"/>
  <c r="C17" i="21"/>
  <c r="E17" i="21"/>
  <c r="D17" i="21"/>
  <c r="B289" i="21"/>
  <c r="B257" i="21"/>
  <c r="B225" i="21"/>
  <c r="B153" i="21"/>
  <c r="B89" i="21"/>
  <c r="B25" i="21"/>
  <c r="D225" i="21"/>
  <c r="D153" i="21"/>
  <c r="E296" i="21"/>
  <c r="D296" i="21"/>
  <c r="C296" i="21"/>
  <c r="E288" i="21"/>
  <c r="C288" i="21"/>
  <c r="E280" i="21"/>
  <c r="C280" i="21"/>
  <c r="D280" i="21"/>
  <c r="E272" i="21"/>
  <c r="C272" i="21"/>
  <c r="D272" i="21"/>
  <c r="E264" i="21"/>
  <c r="D264" i="21"/>
  <c r="C264" i="21"/>
  <c r="E256" i="21"/>
  <c r="C256" i="21"/>
  <c r="E248" i="21"/>
  <c r="C248" i="21"/>
  <c r="D248" i="21"/>
  <c r="E240" i="21"/>
  <c r="C240" i="21"/>
  <c r="D240" i="21"/>
  <c r="E232" i="21"/>
  <c r="D232" i="21"/>
  <c r="C232" i="21"/>
  <c r="E224" i="21"/>
  <c r="C224" i="21"/>
  <c r="E216" i="21"/>
  <c r="C216" i="21"/>
  <c r="D216" i="21"/>
  <c r="E208" i="21"/>
  <c r="C208" i="21"/>
  <c r="D208" i="21"/>
  <c r="E200" i="21"/>
  <c r="D200" i="21"/>
  <c r="C200" i="21"/>
  <c r="B200" i="21"/>
  <c r="E192" i="21"/>
  <c r="C192" i="21"/>
  <c r="B192" i="21"/>
  <c r="E184" i="21"/>
  <c r="C184" i="21"/>
  <c r="D184" i="21"/>
  <c r="B184" i="21"/>
  <c r="E176" i="21"/>
  <c r="C176" i="21"/>
  <c r="D176" i="21"/>
  <c r="B176" i="21"/>
  <c r="E168" i="21"/>
  <c r="D168" i="21"/>
  <c r="C168" i="21"/>
  <c r="B168" i="21"/>
  <c r="E160" i="21"/>
  <c r="C160" i="21"/>
  <c r="B160" i="21"/>
  <c r="E152" i="21"/>
  <c r="C152" i="21"/>
  <c r="D152" i="21"/>
  <c r="B152" i="21"/>
  <c r="E144" i="21"/>
  <c r="C144" i="21"/>
  <c r="D144" i="21"/>
  <c r="B144" i="21"/>
  <c r="E136" i="21"/>
  <c r="D136" i="21"/>
  <c r="C136" i="21"/>
  <c r="B136" i="21"/>
  <c r="E128" i="21"/>
  <c r="C128" i="21"/>
  <c r="B128" i="21"/>
  <c r="E120" i="21"/>
  <c r="C120" i="21"/>
  <c r="D120" i="21"/>
  <c r="B120" i="21"/>
  <c r="E112" i="21"/>
  <c r="C112" i="21"/>
  <c r="D112" i="21"/>
  <c r="B112" i="21"/>
  <c r="E104" i="21"/>
  <c r="D104" i="21"/>
  <c r="C104" i="21"/>
  <c r="B104" i="21"/>
  <c r="E96" i="21"/>
  <c r="C96" i="21"/>
  <c r="B96" i="21"/>
  <c r="E88" i="21"/>
  <c r="C88" i="21"/>
  <c r="D88" i="21"/>
  <c r="B88" i="21"/>
  <c r="C80" i="21"/>
  <c r="E80" i="21"/>
  <c r="D80" i="21"/>
  <c r="B80" i="21"/>
  <c r="C72" i="21"/>
  <c r="E72" i="21"/>
  <c r="D72" i="21"/>
  <c r="B72" i="21"/>
  <c r="C64" i="21"/>
  <c r="E64" i="21"/>
  <c r="B64" i="21"/>
  <c r="C56" i="21"/>
  <c r="E56" i="21"/>
  <c r="D56" i="21"/>
  <c r="B56" i="21"/>
  <c r="C48" i="21"/>
  <c r="E48" i="21"/>
  <c r="D48" i="21"/>
  <c r="B48" i="21"/>
  <c r="C40" i="21"/>
  <c r="E40" i="21"/>
  <c r="D40" i="21"/>
  <c r="B40" i="21"/>
  <c r="C32" i="21"/>
  <c r="E32" i="21"/>
  <c r="B32" i="21"/>
  <c r="C24" i="21"/>
  <c r="E24" i="21"/>
  <c r="D24" i="21"/>
  <c r="B24" i="21"/>
  <c r="C16" i="21"/>
  <c r="E16" i="21"/>
  <c r="D16" i="21"/>
  <c r="B16" i="21"/>
  <c r="B288" i="21"/>
  <c r="B256" i="21"/>
  <c r="B224" i="21"/>
  <c r="B177" i="21"/>
  <c r="B113" i="21"/>
  <c r="B49" i="21"/>
  <c r="D224" i="21"/>
  <c r="D129" i="21"/>
  <c r="D57" i="21"/>
  <c r="E295" i="21"/>
  <c r="D295" i="21"/>
  <c r="E287" i="21"/>
  <c r="D287" i="21"/>
  <c r="E279" i="21"/>
  <c r="D279" i="21"/>
  <c r="E271" i="21"/>
  <c r="D271" i="21"/>
  <c r="E263" i="21"/>
  <c r="D263" i="21"/>
  <c r="E255" i="21"/>
  <c r="D255" i="21"/>
  <c r="E247" i="21"/>
  <c r="D247" i="21"/>
  <c r="E239" i="21"/>
  <c r="D239" i="21"/>
  <c r="E231" i="21"/>
  <c r="D231" i="21"/>
  <c r="E223" i="21"/>
  <c r="D223" i="21"/>
  <c r="E215" i="21"/>
  <c r="D215" i="21"/>
  <c r="E207" i="21"/>
  <c r="D207" i="21"/>
  <c r="E199" i="21"/>
  <c r="D199" i="21"/>
  <c r="C199" i="21"/>
  <c r="E191" i="21"/>
  <c r="D191" i="21"/>
  <c r="C191" i="21"/>
  <c r="E183" i="21"/>
  <c r="D183" i="21"/>
  <c r="C183" i="21"/>
  <c r="E175" i="21"/>
  <c r="D175" i="21"/>
  <c r="C175" i="21"/>
  <c r="E167" i="21"/>
  <c r="D167" i="21"/>
  <c r="C167" i="21"/>
  <c r="E159" i="21"/>
  <c r="D159" i="21"/>
  <c r="C159" i="21"/>
  <c r="E151" i="21"/>
  <c r="D151" i="21"/>
  <c r="C151" i="21"/>
  <c r="E143" i="21"/>
  <c r="D143" i="21"/>
  <c r="C143" i="21"/>
  <c r="E135" i="21"/>
  <c r="D135" i="21"/>
  <c r="C135" i="21"/>
  <c r="E127" i="21"/>
  <c r="D127" i="21"/>
  <c r="C127" i="21"/>
  <c r="E119" i="21"/>
  <c r="D119" i="21"/>
  <c r="C119" i="21"/>
  <c r="E111" i="21"/>
  <c r="D111" i="21"/>
  <c r="C111" i="21"/>
  <c r="E103" i="21"/>
  <c r="D103" i="21"/>
  <c r="C103" i="21"/>
  <c r="E95" i="21"/>
  <c r="D95" i="21"/>
  <c r="C95" i="21"/>
  <c r="E87" i="21"/>
  <c r="D87" i="21"/>
  <c r="C87" i="21"/>
  <c r="C79" i="21"/>
  <c r="E79" i="21"/>
  <c r="D79" i="21"/>
  <c r="C71" i="21"/>
  <c r="E71" i="21"/>
  <c r="D71" i="21"/>
  <c r="C63" i="21"/>
  <c r="E63" i="21"/>
  <c r="D63" i="21"/>
  <c r="C55" i="21"/>
  <c r="E55" i="21"/>
  <c r="D55" i="21"/>
  <c r="C47" i="21"/>
  <c r="E47" i="21"/>
  <c r="D47" i="21"/>
  <c r="C39" i="21"/>
  <c r="E39" i="21"/>
  <c r="D39" i="21"/>
  <c r="C31" i="21"/>
  <c r="E31" i="21"/>
  <c r="D31" i="21"/>
  <c r="C23" i="21"/>
  <c r="E23" i="21"/>
  <c r="D23" i="21"/>
  <c r="B297" i="21"/>
  <c r="B287" i="21"/>
  <c r="B265" i="21"/>
  <c r="B255" i="21"/>
  <c r="B233" i="21"/>
  <c r="B223" i="21"/>
  <c r="B201" i="21"/>
  <c r="B175" i="21"/>
  <c r="B137" i="21"/>
  <c r="B111" i="21"/>
  <c r="B73" i="21"/>
  <c r="B47" i="21"/>
  <c r="C255" i="21"/>
  <c r="D289" i="21"/>
  <c r="D217" i="21"/>
  <c r="D128" i="21"/>
  <c r="D33" i="21"/>
  <c r="E294" i="21"/>
  <c r="D294" i="21"/>
  <c r="B294" i="21"/>
  <c r="E286" i="21"/>
  <c r="D286" i="21"/>
  <c r="B286" i="21"/>
  <c r="E278" i="21"/>
  <c r="D278" i="21"/>
  <c r="B278" i="21"/>
  <c r="E270" i="21"/>
  <c r="D270" i="21"/>
  <c r="B270" i="21"/>
  <c r="E262" i="21"/>
  <c r="D262" i="21"/>
  <c r="B262" i="21"/>
  <c r="E254" i="21"/>
  <c r="D254" i="21"/>
  <c r="B254" i="21"/>
  <c r="E246" i="21"/>
  <c r="D246" i="21"/>
  <c r="B246" i="21"/>
  <c r="E238" i="21"/>
  <c r="D238" i="21"/>
  <c r="B238" i="21"/>
  <c r="E230" i="21"/>
  <c r="D230" i="21"/>
  <c r="B230" i="21"/>
  <c r="E222" i="21"/>
  <c r="D222" i="21"/>
  <c r="B222" i="21"/>
  <c r="E214" i="21"/>
  <c r="D214" i="21"/>
  <c r="B214" i="21"/>
  <c r="E206" i="21"/>
  <c r="D206" i="21"/>
  <c r="B206" i="21"/>
  <c r="E198" i="21"/>
  <c r="D198" i="21"/>
  <c r="B198" i="21"/>
  <c r="E190" i="21"/>
  <c r="D190" i="21"/>
  <c r="B190" i="21"/>
  <c r="E182" i="21"/>
  <c r="D182" i="21"/>
  <c r="B182" i="21"/>
  <c r="E174" i="21"/>
  <c r="D174" i="21"/>
  <c r="B174" i="21"/>
  <c r="E166" i="21"/>
  <c r="D166" i="21"/>
  <c r="B166" i="21"/>
  <c r="E158" i="21"/>
  <c r="D158" i="21"/>
  <c r="B158" i="21"/>
  <c r="E150" i="21"/>
  <c r="D150" i="21"/>
  <c r="B150" i="21"/>
  <c r="E142" i="21"/>
  <c r="D142" i="21"/>
  <c r="B142" i="21"/>
  <c r="E134" i="21"/>
  <c r="D134" i="21"/>
  <c r="B134" i="21"/>
  <c r="E126" i="21"/>
  <c r="D126" i="21"/>
  <c r="B126" i="21"/>
  <c r="E118" i="21"/>
  <c r="D118" i="21"/>
  <c r="B118" i="21"/>
  <c r="E110" i="21"/>
  <c r="D110" i="21"/>
  <c r="B110" i="21"/>
  <c r="E102" i="21"/>
  <c r="D102" i="21"/>
  <c r="B102" i="21"/>
  <c r="E94" i="21"/>
  <c r="D94" i="21"/>
  <c r="B94" i="21"/>
  <c r="E86" i="21"/>
  <c r="D86" i="21"/>
  <c r="B86" i="21"/>
  <c r="E78" i="21"/>
  <c r="D78" i="21"/>
  <c r="C78" i="21"/>
  <c r="B78" i="21"/>
  <c r="E70" i="21"/>
  <c r="D70" i="21"/>
  <c r="B70" i="21"/>
  <c r="E62" i="21"/>
  <c r="D62" i="21"/>
  <c r="C62" i="21"/>
  <c r="B62" i="21"/>
  <c r="C54" i="21"/>
  <c r="E54" i="21"/>
  <c r="D54" i="21"/>
  <c r="B54" i="21"/>
  <c r="C46" i="21"/>
  <c r="E46" i="21"/>
  <c r="D46" i="21"/>
  <c r="B46" i="21"/>
  <c r="C38" i="21"/>
  <c r="E38" i="21"/>
  <c r="D38" i="21"/>
  <c r="B38" i="21"/>
  <c r="C30" i="21"/>
  <c r="E30" i="21"/>
  <c r="D30" i="21"/>
  <c r="B30" i="21"/>
  <c r="C22" i="21"/>
  <c r="E22" i="21"/>
  <c r="D22" i="21"/>
  <c r="B22" i="21"/>
  <c r="B296" i="21"/>
  <c r="B264" i="21"/>
  <c r="B232" i="21"/>
  <c r="B199" i="21"/>
  <c r="B161" i="21"/>
  <c r="B135" i="21"/>
  <c r="B97" i="21"/>
  <c r="B71" i="21"/>
  <c r="B33" i="21"/>
  <c r="C279" i="21"/>
  <c r="C254" i="21"/>
  <c r="C215" i="21"/>
  <c r="C158" i="21"/>
  <c r="C94" i="21"/>
  <c r="C70" i="21"/>
  <c r="D288" i="21"/>
  <c r="D193" i="21"/>
  <c r="D121" i="21"/>
  <c r="D32" i="21"/>
  <c r="E293" i="21"/>
  <c r="D293" i="21"/>
  <c r="B293" i="21"/>
  <c r="E285" i="21"/>
  <c r="D285" i="21"/>
  <c r="B285" i="21"/>
  <c r="E277" i="21"/>
  <c r="D277" i="21"/>
  <c r="B277" i="21"/>
  <c r="E269" i="21"/>
  <c r="D269" i="21"/>
  <c r="B269" i="21"/>
  <c r="E261" i="21"/>
  <c r="D261" i="21"/>
  <c r="B261" i="21"/>
  <c r="E253" i="21"/>
  <c r="D253" i="21"/>
  <c r="B253" i="21"/>
  <c r="E245" i="21"/>
  <c r="D245" i="21"/>
  <c r="B245" i="21"/>
  <c r="E237" i="21"/>
  <c r="D237" i="21"/>
  <c r="B237" i="21"/>
  <c r="E229" i="21"/>
  <c r="D229" i="21"/>
  <c r="B229" i="21"/>
  <c r="E221" i="21"/>
  <c r="D221" i="21"/>
  <c r="B221" i="21"/>
  <c r="E213" i="21"/>
  <c r="D213" i="21"/>
  <c r="B213" i="21"/>
  <c r="E205" i="21"/>
  <c r="D205" i="21"/>
  <c r="B205" i="21"/>
  <c r="E197" i="21"/>
  <c r="D197" i="21"/>
  <c r="B197" i="21"/>
  <c r="E189" i="21"/>
  <c r="D189" i="21"/>
  <c r="B189" i="21"/>
  <c r="E181" i="21"/>
  <c r="D181" i="21"/>
  <c r="B181" i="21"/>
  <c r="E173" i="21"/>
  <c r="D173" i="21"/>
  <c r="B173" i="21"/>
  <c r="E165" i="21"/>
  <c r="D165" i="21"/>
  <c r="B165" i="21"/>
  <c r="E157" i="21"/>
  <c r="D157" i="21"/>
  <c r="B157" i="21"/>
  <c r="E149" i="21"/>
  <c r="D149" i="21"/>
  <c r="B149" i="21"/>
  <c r="E141" i="21"/>
  <c r="D141" i="21"/>
  <c r="B141" i="21"/>
  <c r="E133" i="21"/>
  <c r="D133" i="21"/>
  <c r="B133" i="21"/>
  <c r="E125" i="21"/>
  <c r="D125" i="21"/>
  <c r="B125" i="21"/>
  <c r="E117" i="21"/>
  <c r="D117" i="21"/>
  <c r="B117" i="21"/>
  <c r="E109" i="21"/>
  <c r="D109" i="21"/>
  <c r="B109" i="21"/>
  <c r="E101" i="21"/>
  <c r="D101" i="21"/>
  <c r="B101" i="21"/>
  <c r="E93" i="21"/>
  <c r="D93" i="21"/>
  <c r="B93" i="21"/>
  <c r="E85" i="21"/>
  <c r="D85" i="21"/>
  <c r="B85" i="21"/>
  <c r="E77" i="21"/>
  <c r="D77" i="21"/>
  <c r="C77" i="21"/>
  <c r="B77" i="21"/>
  <c r="C69" i="21"/>
  <c r="E69" i="21"/>
  <c r="D69" i="21"/>
  <c r="B69" i="21"/>
  <c r="C61" i="21"/>
  <c r="E61" i="21"/>
  <c r="D61" i="21"/>
  <c r="B61" i="21"/>
  <c r="C53" i="21"/>
  <c r="E53" i="21"/>
  <c r="D53" i="21"/>
  <c r="B53" i="21"/>
  <c r="C45" i="21"/>
  <c r="E45" i="21"/>
  <c r="D45" i="21"/>
  <c r="B45" i="21"/>
  <c r="C37" i="21"/>
  <c r="E37" i="21"/>
  <c r="D37" i="21"/>
  <c r="B37" i="21"/>
  <c r="C29" i="21"/>
  <c r="E29" i="21"/>
  <c r="D29" i="21"/>
  <c r="B29" i="21"/>
  <c r="C21" i="21"/>
  <c r="E21" i="21"/>
  <c r="D21" i="21"/>
  <c r="B21" i="21"/>
  <c r="B295" i="21"/>
  <c r="B273" i="21"/>
  <c r="H273" i="21" s="1"/>
  <c r="B263" i="21"/>
  <c r="B241" i="21"/>
  <c r="B231" i="21"/>
  <c r="H231" i="21" s="1"/>
  <c r="B209" i="21"/>
  <c r="B185" i="21"/>
  <c r="B159" i="21"/>
  <c r="B121" i="21"/>
  <c r="B95" i="21"/>
  <c r="B57" i="21"/>
  <c r="B31" i="21"/>
  <c r="C278" i="21"/>
  <c r="C253" i="21"/>
  <c r="C239" i="21"/>
  <c r="C214" i="21"/>
  <c r="C198" i="21"/>
  <c r="C157" i="21"/>
  <c r="C134" i="21"/>
  <c r="C93" i="21"/>
  <c r="D281" i="21"/>
  <c r="D192" i="21"/>
  <c r="D97" i="21"/>
  <c r="D25" i="21"/>
  <c r="H118" i="21" l="1"/>
  <c r="H182" i="21"/>
  <c r="H221" i="21"/>
  <c r="H285" i="21"/>
  <c r="H127" i="21"/>
  <c r="H246" i="21"/>
  <c r="H252" i="21"/>
  <c r="H116" i="21"/>
  <c r="A14" i="21"/>
  <c r="E14" i="21" s="1"/>
  <c r="A15" i="21"/>
  <c r="A12" i="21"/>
  <c r="G12" i="21" s="1"/>
  <c r="A13" i="21"/>
  <c r="H191" i="21"/>
  <c r="H121" i="21"/>
  <c r="H73" i="21"/>
  <c r="H179" i="21"/>
  <c r="H249" i="21"/>
  <c r="H256" i="21"/>
  <c r="H92" i="21"/>
  <c r="H66" i="21"/>
  <c r="H106" i="21"/>
  <c r="H295" i="21"/>
  <c r="H77" i="21"/>
  <c r="H62" i="21"/>
  <c r="H39" i="21"/>
  <c r="H199" i="21"/>
  <c r="H291" i="21"/>
  <c r="H201" i="21"/>
  <c r="H115" i="21"/>
  <c r="H212" i="21"/>
  <c r="H27" i="21"/>
  <c r="H226" i="21"/>
  <c r="H161" i="21"/>
  <c r="H157" i="21"/>
  <c r="H292" i="21"/>
  <c r="H159" i="21"/>
  <c r="H71" i="21"/>
  <c r="H36" i="21"/>
  <c r="H108" i="21"/>
  <c r="H20" i="21"/>
  <c r="H185" i="21"/>
  <c r="H170" i="21"/>
  <c r="H264" i="21"/>
  <c r="H31" i="21"/>
  <c r="H259" i="21"/>
  <c r="H95" i="21"/>
  <c r="H55" i="21"/>
  <c r="H207" i="21"/>
  <c r="H271" i="21"/>
  <c r="H81" i="21"/>
  <c r="H300" i="21"/>
  <c r="H154" i="21"/>
  <c r="H195" i="21"/>
  <c r="H33" i="21"/>
  <c r="H29" i="21"/>
  <c r="H45" i="21"/>
  <c r="H61" i="21"/>
  <c r="H117" i="21"/>
  <c r="H181" i="21"/>
  <c r="H245" i="21"/>
  <c r="H30" i="21"/>
  <c r="H46" i="21"/>
  <c r="H142" i="21"/>
  <c r="H206" i="21"/>
  <c r="H270" i="21"/>
  <c r="H233" i="21"/>
  <c r="H87" i="21"/>
  <c r="H151" i="21"/>
  <c r="H247" i="21"/>
  <c r="H49" i="21"/>
  <c r="H72" i="21"/>
  <c r="H289" i="21"/>
  <c r="H169" i="21"/>
  <c r="H193" i="21"/>
  <c r="H217" i="21"/>
  <c r="H196" i="21"/>
  <c r="H276" i="21"/>
  <c r="H239" i="21"/>
  <c r="H209" i="21"/>
  <c r="H101" i="21"/>
  <c r="H165" i="21"/>
  <c r="H229" i="21"/>
  <c r="H293" i="21"/>
  <c r="H135" i="21"/>
  <c r="H126" i="21"/>
  <c r="H190" i="21"/>
  <c r="H23" i="21"/>
  <c r="H177" i="21"/>
  <c r="H280" i="21"/>
  <c r="H41" i="21"/>
  <c r="H145" i="21"/>
  <c r="H268" i="21"/>
  <c r="H258" i="21"/>
  <c r="H125" i="21"/>
  <c r="H189" i="21"/>
  <c r="H86" i="21"/>
  <c r="H150" i="21"/>
  <c r="H70" i="21"/>
  <c r="H110" i="21"/>
  <c r="H174" i="21"/>
  <c r="H238" i="21"/>
  <c r="H119" i="21"/>
  <c r="H183" i="21"/>
  <c r="H216" i="21"/>
  <c r="H240" i="21"/>
  <c r="H105" i="21"/>
  <c r="H129" i="21"/>
  <c r="H281" i="21"/>
  <c r="H141" i="21"/>
  <c r="H205" i="21"/>
  <c r="H269" i="21"/>
  <c r="H102" i="21"/>
  <c r="H166" i="21"/>
  <c r="H230" i="21"/>
  <c r="H294" i="21"/>
  <c r="H63" i="21"/>
  <c r="H208" i="21"/>
  <c r="H65" i="21"/>
  <c r="H131" i="21"/>
  <c r="H265" i="21"/>
  <c r="H160" i="21"/>
  <c r="H132" i="21"/>
  <c r="H287" i="21"/>
  <c r="H17" i="21"/>
  <c r="H228" i="21"/>
  <c r="H218" i="21"/>
  <c r="H155" i="21"/>
  <c r="H149" i="21"/>
  <c r="H277" i="21"/>
  <c r="H137" i="21"/>
  <c r="H52" i="21"/>
  <c r="H227" i="21"/>
  <c r="H85" i="21"/>
  <c r="H213" i="21"/>
  <c r="H215" i="21"/>
  <c r="H263" i="21"/>
  <c r="H109" i="21"/>
  <c r="H173" i="21"/>
  <c r="H237" i="21"/>
  <c r="H262" i="21"/>
  <c r="H143" i="21"/>
  <c r="H168" i="21"/>
  <c r="H156" i="21"/>
  <c r="H290" i="21"/>
  <c r="H180" i="21"/>
  <c r="H130" i="21"/>
  <c r="H282" i="21"/>
  <c r="H133" i="21"/>
  <c r="H197" i="21"/>
  <c r="H261" i="21"/>
  <c r="H279" i="21"/>
  <c r="H222" i="21"/>
  <c r="H286" i="21"/>
  <c r="H103" i="21"/>
  <c r="H167" i="21"/>
  <c r="H51" i="21"/>
  <c r="H250" i="21"/>
  <c r="H296" i="21"/>
  <c r="H223" i="21"/>
  <c r="H79" i="21"/>
  <c r="H120" i="21"/>
  <c r="H248" i="21"/>
  <c r="H272" i="21"/>
  <c r="H50" i="21"/>
  <c r="H91" i="21"/>
  <c r="H88" i="21"/>
  <c r="H243" i="21"/>
  <c r="H34" i="21"/>
  <c r="H122" i="21"/>
  <c r="H178" i="21"/>
  <c r="H59" i="21"/>
  <c r="H219" i="21"/>
  <c r="H111" i="21"/>
  <c r="H175" i="21"/>
  <c r="H283" i="21"/>
  <c r="H16" i="21"/>
  <c r="H44" i="21"/>
  <c r="H84" i="21"/>
  <c r="H210" i="21"/>
  <c r="H19" i="21"/>
  <c r="H43" i="21"/>
  <c r="H57" i="21"/>
  <c r="H184" i="21"/>
  <c r="H98" i="21"/>
  <c r="H266" i="21"/>
  <c r="H267" i="21"/>
  <c r="H107" i="21"/>
  <c r="H288" i="21"/>
  <c r="H153" i="21"/>
  <c r="H225" i="21"/>
  <c r="H82" i="21"/>
  <c r="H35" i="21"/>
  <c r="H251" i="21"/>
  <c r="H93" i="21"/>
  <c r="H257" i="21"/>
  <c r="H28" i="21"/>
  <c r="H67" i="21"/>
  <c r="H90" i="21"/>
  <c r="H97" i="21"/>
  <c r="H236" i="21"/>
  <c r="H74" i="21"/>
  <c r="H99" i="21"/>
  <c r="H68" i="21"/>
  <c r="H100" i="21"/>
  <c r="H83" i="21"/>
  <c r="H171" i="21"/>
  <c r="H47" i="21"/>
  <c r="H255" i="21"/>
  <c r="H113" i="21"/>
  <c r="H40" i="21"/>
  <c r="H56" i="21"/>
  <c r="H176" i="21"/>
  <c r="H192" i="21"/>
  <c r="H188" i="21"/>
  <c r="H220" i="21"/>
  <c r="H164" i="21"/>
  <c r="H244" i="21"/>
  <c r="H18" i="21"/>
  <c r="H162" i="21"/>
  <c r="H234" i="21"/>
  <c r="H274" i="21"/>
  <c r="H187" i="21"/>
  <c r="H203" i="21"/>
  <c r="H275" i="21"/>
  <c r="H254" i="21"/>
  <c r="H24" i="21"/>
  <c r="H144" i="21"/>
  <c r="H204" i="21"/>
  <c r="H146" i="21"/>
  <c r="H253" i="21"/>
  <c r="H214" i="21"/>
  <c r="H278" i="21"/>
  <c r="H224" i="21"/>
  <c r="H112" i="21"/>
  <c r="H128" i="21"/>
  <c r="H25" i="21"/>
  <c r="H260" i="21"/>
  <c r="H58" i="21"/>
  <c r="H202" i="21"/>
  <c r="H139" i="21"/>
  <c r="H241" i="21"/>
  <c r="H21" i="21"/>
  <c r="H37" i="21"/>
  <c r="H53" i="21"/>
  <c r="H69" i="21"/>
  <c r="H22" i="21"/>
  <c r="H38" i="21"/>
  <c r="H54" i="21"/>
  <c r="H297" i="21"/>
  <c r="H80" i="21"/>
  <c r="H96" i="21"/>
  <c r="H200" i="21"/>
  <c r="H89" i="21"/>
  <c r="H124" i="21"/>
  <c r="H114" i="21"/>
  <c r="H186" i="21"/>
  <c r="H242" i="21"/>
  <c r="H298" i="21"/>
  <c r="H123" i="21"/>
  <c r="H211" i="21"/>
  <c r="H299" i="21"/>
  <c r="H140" i="21"/>
  <c r="H232" i="21"/>
  <c r="H134" i="21"/>
  <c r="H198" i="21"/>
  <c r="H48" i="21"/>
  <c r="H64" i="21"/>
  <c r="H194" i="21"/>
  <c r="H94" i="21"/>
  <c r="H158" i="21"/>
  <c r="H32" i="21"/>
  <c r="H136" i="21"/>
  <c r="H152" i="21"/>
  <c r="H172" i="21"/>
  <c r="H284" i="21"/>
  <c r="H148" i="21"/>
  <c r="H163" i="21"/>
  <c r="H235" i="21"/>
  <c r="H78" i="21"/>
  <c r="H104" i="21"/>
  <c r="H60" i="21"/>
  <c r="H42" i="21"/>
  <c r="H138" i="21"/>
  <c r="H75" i="21"/>
  <c r="H147" i="21"/>
  <c r="H26" i="21"/>
  <c r="A1" i="22"/>
  <c r="A2" i="21" s="1"/>
  <c r="A9" i="21"/>
  <c r="A10" i="21"/>
  <c r="A3" i="21"/>
  <c r="A11" i="21"/>
  <c r="A6" i="21"/>
  <c r="A4" i="21"/>
  <c r="A5" i="21"/>
  <c r="A7" i="21"/>
  <c r="A8" i="21"/>
  <c r="C2" i="1"/>
  <c r="C14" i="21" l="1"/>
  <c r="G14" i="21"/>
  <c r="F14" i="21"/>
  <c r="B14" i="21"/>
  <c r="F15" i="21"/>
  <c r="B15" i="21"/>
  <c r="G15" i="21"/>
  <c r="E15" i="21"/>
  <c r="D15" i="21"/>
  <c r="C15" i="21"/>
  <c r="D14" i="21"/>
  <c r="C12" i="21"/>
  <c r="D12" i="21"/>
  <c r="E12" i="21"/>
  <c r="B12" i="21"/>
  <c r="F12" i="21"/>
  <c r="G13" i="21"/>
  <c r="F13" i="21"/>
  <c r="C13" i="21"/>
  <c r="E13" i="21"/>
  <c r="D13" i="21"/>
  <c r="B13" i="21"/>
  <c r="B2" i="21"/>
  <c r="F2" i="21"/>
  <c r="G2" i="21"/>
  <c r="E2" i="21"/>
  <c r="D2" i="21"/>
  <c r="C2" i="21"/>
  <c r="F5" i="21"/>
  <c r="G5" i="21"/>
  <c r="E5" i="21"/>
  <c r="B5" i="21"/>
  <c r="D5" i="21"/>
  <c r="C5" i="21"/>
  <c r="G4" i="21"/>
  <c r="F4" i="21"/>
  <c r="C4" i="21"/>
  <c r="B4" i="21"/>
  <c r="E4" i="21"/>
  <c r="D4" i="21"/>
  <c r="F6" i="21"/>
  <c r="G6" i="21"/>
  <c r="C6" i="21"/>
  <c r="E6" i="21"/>
  <c r="D6" i="21"/>
  <c r="B6" i="21"/>
  <c r="G11" i="21"/>
  <c r="F11" i="21"/>
  <c r="E11" i="21"/>
  <c r="D11" i="21"/>
  <c r="C11" i="21"/>
  <c r="B11" i="21"/>
  <c r="F7" i="21"/>
  <c r="G7" i="21"/>
  <c r="E7" i="21"/>
  <c r="D7" i="21"/>
  <c r="B7" i="21"/>
  <c r="C7" i="21"/>
  <c r="F3" i="21"/>
  <c r="G3" i="21"/>
  <c r="C3" i="21"/>
  <c r="E3" i="21"/>
  <c r="D3" i="21"/>
  <c r="B3" i="21"/>
  <c r="F10" i="21"/>
  <c r="C10" i="21"/>
  <c r="E10" i="21"/>
  <c r="B10" i="21"/>
  <c r="G10" i="21"/>
  <c r="D10" i="21"/>
  <c r="F8" i="21"/>
  <c r="G8" i="21"/>
  <c r="C8" i="21"/>
  <c r="E8" i="21"/>
  <c r="D8" i="21"/>
  <c r="B8" i="21"/>
  <c r="G9" i="21"/>
  <c r="F9" i="21"/>
  <c r="C9" i="21"/>
  <c r="E9" i="21"/>
  <c r="D9" i="21"/>
  <c r="B9" i="21"/>
  <c r="H14" i="21" l="1"/>
  <c r="H12" i="21"/>
  <c r="H15" i="21"/>
  <c r="H13" i="21"/>
  <c r="H2" i="21"/>
  <c r="H6" i="21"/>
  <c r="H4" i="21"/>
  <c r="H10" i="21"/>
  <c r="H11" i="21"/>
  <c r="H8" i="21"/>
  <c r="H9" i="21"/>
  <c r="H7" i="21"/>
  <c r="H3" i="21"/>
  <c r="H5" i="2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<sst xmlns="http://schemas.openxmlformats.org/spreadsheetml/2006/main" count="181" uniqueCount="135">
  <si>
    <t>Club Name</t>
  </si>
  <si>
    <r>
      <rPr>
        <b/>
        <sz val="11"/>
        <color rgb="FF000000"/>
        <rFont val="Calibri"/>
        <family val="2"/>
        <scheme val="minor"/>
      </rPr>
      <t>Please add full names (as they appear on their racing licence) of crews to each division, this page will automatically populate. No need to provide licence numbers or DOB's, these will all be checked. In the composites column add in the seat number and club name of composite athletes.</t>
    </r>
    <r>
      <rPr>
        <b/>
        <sz val="11"/>
        <color rgb="FFFF0000"/>
        <rFont val="Calibri"/>
        <family val="2"/>
        <scheme val="minor"/>
      </rPr>
      <t xml:space="preserve"> Please note new Photography Consent tab</t>
    </r>
  </si>
  <si>
    <t>Total Payable</t>
  </si>
  <si>
    <t>Payment Details</t>
  </si>
  <si>
    <t>Scottish Rowing</t>
  </si>
  <si>
    <t>00706460</t>
  </si>
  <si>
    <t>80-02-73</t>
  </si>
  <si>
    <t>DO NOT EDIT THIS PAGE</t>
  </si>
  <si>
    <t>Saturday 6th June</t>
  </si>
  <si>
    <t>Sunday 7th June</t>
  </si>
  <si>
    <t>Block 1</t>
  </si>
  <si>
    <t>Block 2</t>
  </si>
  <si>
    <t>Block 3</t>
  </si>
  <si>
    <t>Event</t>
  </si>
  <si>
    <t>Stroke</t>
  </si>
  <si>
    <t>Cost</t>
  </si>
  <si>
    <t>Name</t>
  </si>
  <si>
    <t>Consent to having photographs taken (Yes/No)</t>
  </si>
  <si>
    <t>Names will automatically populate here when you add them into the crews</t>
  </si>
  <si>
    <t>Sat 1</t>
  </si>
  <si>
    <t>Sat 2</t>
  </si>
  <si>
    <t>Sat 3</t>
  </si>
  <si>
    <t>Sun 1</t>
  </si>
  <si>
    <t>Sun 2</t>
  </si>
  <si>
    <t>Sun 3</t>
  </si>
  <si>
    <t>Cost Per Athlete</t>
  </si>
  <si>
    <t>This will automatically fill up with how much each of your athletes owe. Please note coxes will not be shown</t>
  </si>
  <si>
    <t>Bow</t>
  </si>
  <si>
    <t>Cox</t>
  </si>
  <si>
    <t>Composite?</t>
  </si>
  <si>
    <t>O 1x</t>
  </si>
  <si>
    <t>O 4x</t>
  </si>
  <si>
    <t>O 4-</t>
  </si>
  <si>
    <t>O 2-</t>
  </si>
  <si>
    <t>O 8+</t>
  </si>
  <si>
    <t>O 2x</t>
  </si>
  <si>
    <t>O Lwt 1x</t>
  </si>
  <si>
    <t>O J18 4x</t>
  </si>
  <si>
    <t>O J18 4-</t>
  </si>
  <si>
    <t>O J18 2-</t>
  </si>
  <si>
    <t>O J18 8+</t>
  </si>
  <si>
    <t>O J18 2x</t>
  </si>
  <si>
    <t>2k</t>
  </si>
  <si>
    <t>O PR1 1x</t>
  </si>
  <si>
    <t>O J16 4x</t>
  </si>
  <si>
    <t>OJ16 4-</t>
  </si>
  <si>
    <t>O J16 2-</t>
  </si>
  <si>
    <t>O J16 8+</t>
  </si>
  <si>
    <t>O J16 2x</t>
  </si>
  <si>
    <t>1k</t>
  </si>
  <si>
    <t>O AR1 1x</t>
  </si>
  <si>
    <t>O Mas 8+</t>
  </si>
  <si>
    <t>O 4+</t>
  </si>
  <si>
    <t>O Int 2-</t>
  </si>
  <si>
    <t>O Nov 4x+</t>
  </si>
  <si>
    <t>Mix PR2 2x</t>
  </si>
  <si>
    <t>Int</t>
  </si>
  <si>
    <t>O PR2 1x</t>
  </si>
  <si>
    <t>W 8+</t>
  </si>
  <si>
    <t>O J18 4+</t>
  </si>
  <si>
    <t>O Int 1x</t>
  </si>
  <si>
    <t>O Mas 4x</t>
  </si>
  <si>
    <t>Mix AR2 2x</t>
  </si>
  <si>
    <t>O AR2 1x</t>
  </si>
  <si>
    <t>W J18 8+</t>
  </si>
  <si>
    <t>O J16 4+</t>
  </si>
  <si>
    <t>O Int 4x</t>
  </si>
  <si>
    <t>W 4x</t>
  </si>
  <si>
    <t>O Int 4-</t>
  </si>
  <si>
    <t>O J18 1x</t>
  </si>
  <si>
    <t>W J16 8+</t>
  </si>
  <si>
    <t>O Int 4+</t>
  </si>
  <si>
    <t>O J15 4x+</t>
  </si>
  <si>
    <t>W J18 4x</t>
  </si>
  <si>
    <t>O J15 2x</t>
  </si>
  <si>
    <t>O J16 1x</t>
  </si>
  <si>
    <t>W Nov 4x+</t>
  </si>
  <si>
    <t>O Int 8+</t>
  </si>
  <si>
    <t>O J14 2x</t>
  </si>
  <si>
    <t>W J16 4x</t>
  </si>
  <si>
    <t>O J14 4x+</t>
  </si>
  <si>
    <t>O J14 1x</t>
  </si>
  <si>
    <t>W Mas 4x</t>
  </si>
  <si>
    <t>O Int 2x</t>
  </si>
  <si>
    <t>O Nov 8+</t>
  </si>
  <si>
    <t>W Mas 8+</t>
  </si>
  <si>
    <t>O Nov 4+</t>
  </si>
  <si>
    <t>O Nov 1x</t>
  </si>
  <si>
    <t>O J15 1x</t>
  </si>
  <si>
    <t>O Mas 4+</t>
  </si>
  <si>
    <t>O Nov 2x</t>
  </si>
  <si>
    <t>O Mas 2-</t>
  </si>
  <si>
    <t>O Mas 2x</t>
  </si>
  <si>
    <t>W 1x</t>
  </si>
  <si>
    <t>O Mas 1x</t>
  </si>
  <si>
    <t>W 2-</t>
  </si>
  <si>
    <t>W 2x</t>
  </si>
  <si>
    <t>W Lwt 1x</t>
  </si>
  <si>
    <t>W 4-</t>
  </si>
  <si>
    <t>W J18 2-</t>
  </si>
  <si>
    <t>W J18 2x</t>
  </si>
  <si>
    <t>W PR1 1x</t>
  </si>
  <si>
    <t>W J18 4-</t>
  </si>
  <si>
    <t>W J16 2-</t>
  </si>
  <si>
    <t>W J16 2x</t>
  </si>
  <si>
    <t>W AR1 1x</t>
  </si>
  <si>
    <t>W J16 4-</t>
  </si>
  <si>
    <t>W Int 2-</t>
  </si>
  <si>
    <t>W Int 4-</t>
  </si>
  <si>
    <t>W PR2 1x</t>
  </si>
  <si>
    <t>W 4+</t>
  </si>
  <si>
    <t>W Int 1x</t>
  </si>
  <si>
    <t>W J15 2x</t>
  </si>
  <si>
    <t>W AR2 1x</t>
  </si>
  <si>
    <t>W J18 4+</t>
  </si>
  <si>
    <t>W Int 4x</t>
  </si>
  <si>
    <t>W J14 4x+</t>
  </si>
  <si>
    <t>W J18 1x</t>
  </si>
  <si>
    <t>W J16 4+</t>
  </si>
  <si>
    <t>W J15 4x+</t>
  </si>
  <si>
    <t>W Nov 4+</t>
  </si>
  <si>
    <t>W J16 1x</t>
  </si>
  <si>
    <t>W Int 4+</t>
  </si>
  <si>
    <t>W J14 2x</t>
  </si>
  <si>
    <t>W Nov 2x</t>
  </si>
  <si>
    <t>W J14 1x</t>
  </si>
  <si>
    <t>W Int 8+</t>
  </si>
  <si>
    <t>W Nov 8+</t>
  </si>
  <si>
    <t>W Mas 1x</t>
  </si>
  <si>
    <t>W Nov 1x</t>
  </si>
  <si>
    <t>W Int 2x</t>
  </si>
  <si>
    <t>W Mas 4+</t>
  </si>
  <si>
    <t>W Mas 2-</t>
  </si>
  <si>
    <t>W J15 1x</t>
  </si>
  <si>
    <t>W Mas 2x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</si>
</sst>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809]* #,##0.00_-;\-[$£-809]* #,##0.00_-;_-[$£-809]* &quot;-&quot;??_-;_-@_-"/>
  </numFmts>
  <fonts count="9">
    <font>
      <sz val="11"/>
      <color theme="1"/>
      <name val="Calibri"/>
      <family val="2"/>
      <scheme val="minor"/>
    </font>
    <font>
      <b/>
      <sz val="11"/>
      <color theme="1"/>
      <name val="Calibri"/>
      <family val="2"/>
      <scheme val="minor"/>
    </font>
    <font>
      <sz val="11"/>
      <color rgb="FF000000"/>
      <name val="Calibri"/>
      <family val="2"/>
      <scheme val="minor"/>
    </font>
    <font>
      <sz val="12"/>
      <color rgb="FF000000"/>
      <name val="Calibri"/>
      <family val="2"/>
      <scheme val="minor"/>
    </font>
    <font>
      <sz val="11"/>
      <color rgb="FF242424"/>
      <name val="Consolas"/>
      <family val="3"/>
    </font>
    <font>
      <b/>
      <sz val="11"/>
      <color rgb="FF000000"/>
      <name val="Calibri"/>
      <family val="2"/>
      <scheme val="minor"/>
    </font>
    <font>
      <b/>
      <sz val="11"/>
      <color rgb="FFFF0000"/>
      <name val="Calibri"/>
      <family val="2"/>
      <scheme val="minor"/>
    </font>
    <font>
      <b/>
      <sz val="11"/>
      <name val="Calibri"/>
      <family val="2"/>
      <scheme val="minor"/>
    </font>
    <font>
      <sz val="11"/>
      <name val="Calibri"/>
      <family val="2"/>
      <scheme val="minor"/>
    </font>
  </fonts>
  <fills count="3">
    <fill>
      <patternFill patternType="none"/>
    </fill>
    <fill>
      <patternFill patternType="gray125"/>
    </fill>
    <fill>
      <patternFill patternType="solid">
        <fgColor rgb="FFFFFF00"/>
        <bgColor indexed="64"/>
      </patternFill>
    </fill>
  </fills>
  <borders count="9">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 fillId="0" borderId="0"/>
  </cellStyleXfs>
  <cellXfs count="27">
    <xf numFmtId="0" fontId="0" fillId="0" borderId="0" xfId="0"/>
    <xf numFmtId="0" fontId="0" fillId="0" borderId="2" xfId="0" applyBorder="1"/>
    <xf numFmtId="0" fontId="1" fillId="0" borderId="3" xfId="0" applyFont="1" applyBorder="1"/>
    <xf numFmtId="0" fontId="1" fillId="0" borderId="1" xfId="0" applyFont="1" applyBorder="1"/>
    <xf numFmtId="0" fontId="1" fillId="0" borderId="2" xfId="0" applyFont="1" applyBorder="1"/>
    <xf numFmtId="0" fontId="1" fillId="0" borderId="0" xfId="0" applyFont="1"/>
    <xf numFmtId="0" fontId="1" fillId="0" borderId="4" xfId="0" applyFont="1" applyBorder="1"/>
    <xf numFmtId="0" fontId="1" fillId="0" borderId="5" xfId="0" applyFont="1" applyBorder="1"/>
    <xf numFmtId="0" fontId="1" fillId="0" borderId="1" xfId="0" applyFont="1" applyBorder="1" applyProtection="1">
      <protection locked="0"/>
    </xf>
    <xf numFmtId="0" fontId="0" fillId="0" borderId="0" xfId="0" applyProtection="1">
      <protection locked="0"/>
    </xf>
    <xf numFmtId="0" fontId="2" fillId="0" borderId="0" xfId="0" applyFont="1"/>
    <xf numFmtId="0" fontId="1" fillId="0" borderId="0" xfId="0" applyFont="1" applyAlignment="1">
      <alignment horizontal="center"/>
    </xf>
    <xf numFmtId="0" fontId="3" fillId="0" borderId="0" xfId="0" applyFont="1"/>
    <xf numFmtId="0" fontId="4" fillId="0" borderId="0" xfId="0" applyFont="1"/>
    <xf numFmtId="0" fontId="7" fillId="0" borderId="0" xfId="0" applyFont="1"/>
    <xf numFmtId="0" fontId="8" fillId="0" borderId="0" xfId="0" applyFont="1"/>
    <xf numFmtId="0" fontId="5" fillId="0" borderId="0" xfId="0" applyFont="1"/>
    <xf numFmtId="0" fontId="1" fillId="2" borderId="0" xfId="0" applyFont="1" applyFill="1"/>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1" fillId="0" borderId="0" xfId="0" applyFont="1" applyAlignment="1">
      <alignment horizontal="center"/>
    </xf>
    <xf numFmtId="164" fontId="1" fillId="0" borderId="0" xfId="0" applyNumberFormat="1" applyFont="1" applyAlignment="1">
      <alignment horizontal="center"/>
    </xf>
    <xf numFmtId="49" fontId="1" fillId="0" borderId="0" xfId="0" applyNumberFormat="1" applyFont="1" applyAlignment="1">
      <alignment horizontal="center"/>
    </xf>
    <xf numFmtId="0" fontId="1" fillId="0" borderId="0" xfId="0" applyFont="1" applyAlignment="1">
      <alignment horizontal="center" wrapText="1"/>
    </xf>
    <xf numFmtId="0" fontId="0" fillId="2" borderId="0" xfId="0" applyFill="1" applyAlignment="1">
      <alignment horizontal="center" vertical="center" wrapText="1"/>
    </xf>
    <xf numFmtId="0" fontId="1" fillId="2" borderId="0" xfId="0" applyFont="1" applyFill="1" applyAlignment="1">
      <alignment horizontal="left" vertical="center" wrapText="1"/>
    </xf>
  </cellXfs>
  <cellStyles count="2">
    <cellStyle name="Normal" xfId="0" builtinId="0"/>
    <cellStyle name="Normal 2" xfId="1" xr:uid="{00000000-0005-0000-0000-000001000000}"/>
  </cellStyles>
  <dxfs count="100">
    <dxf>
      <font>
        <color rgb="FFFF0000"/>
      </font>
      <fill>
        <patternFill>
          <bgColor rgb="FFFF8585"/>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font>
      <border>
        <left style="thin">
          <color theme="9"/>
        </left>
        <right style="thin">
          <color theme="9"/>
        </right>
        <top style="thin">
          <color theme="9"/>
        </top>
        <bottom style="thin">
          <color theme="9"/>
        </bottom>
        <vertical/>
        <horizontal/>
      </border>
    </dxf>
    <dxf>
      <fill>
        <patternFill>
          <bgColor theme="0" tint="-0.34998626667073579"/>
        </patternFill>
      </fill>
    </dxf>
    <dxf>
      <font>
        <b/>
        <i val="0"/>
      </font>
      <border>
        <left style="thin">
          <color theme="9"/>
        </left>
        <right style="thin">
          <color theme="9"/>
        </right>
        <top style="thin">
          <color theme="9"/>
        </top>
        <bottom style="thin">
          <color theme="9"/>
        </bottom>
        <vertical/>
        <horizontal/>
      </border>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8585"/>
        </patternFill>
      </fill>
    </dxf>
    <dxf>
      <font>
        <color rgb="FFFF0000"/>
      </font>
      <fill>
        <patternFill>
          <bgColor rgb="FFFF8585"/>
        </patternFill>
      </fill>
    </dxf>
    <dxf>
      <font>
        <color rgb="FFFF0000"/>
      </font>
      <fill>
        <patternFill>
          <bgColor rgb="FFFF8585"/>
        </patternFill>
      </fill>
    </dxf>
    <dxf>
      <font>
        <b/>
        <i val="0"/>
      </font>
      <border>
        <left style="thin">
          <color theme="9"/>
        </left>
        <right style="thin">
          <color theme="9"/>
        </right>
        <top style="thin">
          <color theme="9"/>
        </top>
        <bottom style="thin">
          <color theme="9"/>
        </bottom>
        <vertical/>
        <horizontal/>
      </border>
    </dxf>
    <dxf>
      <font>
        <color rgb="FFFF0000"/>
      </font>
      <fill>
        <patternFill>
          <bgColor rgb="FFFF8585"/>
        </patternFill>
      </fill>
    </dxf>
    <dxf>
      <font>
        <color rgb="FFFF0000"/>
      </font>
      <fill>
        <patternFill>
          <bgColor rgb="FFFF8585"/>
        </patternFill>
      </fill>
    </dxf>
    <dxf>
      <font>
        <color rgb="FFFF0000"/>
      </font>
      <fill>
        <patternFill>
          <bgColor rgb="FFFF8585"/>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font>
      <border>
        <left style="thin">
          <color theme="9"/>
        </left>
        <right style="thin">
          <color theme="9"/>
        </right>
        <top style="thin">
          <color theme="9"/>
        </top>
        <bottom style="thin">
          <color theme="9"/>
        </bottom>
        <vertical/>
        <horizontal/>
      </border>
    </dxf>
    <dxf>
      <font>
        <b/>
        <i val="0"/>
      </font>
      <border>
        <left style="thin">
          <color theme="9"/>
        </left>
        <right style="thin">
          <color theme="9"/>
        </right>
        <top style="thin">
          <color theme="9"/>
        </top>
        <bottom style="thin">
          <color theme="9"/>
        </bottom>
        <vertical/>
        <horizontal/>
      </border>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ont>
        <color rgb="FFFF0000"/>
      </font>
      <fill>
        <patternFill>
          <bgColor rgb="FFFF8585"/>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8585"/>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8585"/>
        </patternFill>
      </fill>
    </dxf>
    <dxf>
      <font>
        <b/>
        <i val="0"/>
      </font>
      <border>
        <left style="thin">
          <color theme="9"/>
        </left>
        <right style="thin">
          <color theme="9"/>
        </right>
        <top style="thin">
          <color theme="9"/>
        </top>
        <bottom style="thin">
          <color theme="9"/>
        </bottom>
        <vertical/>
        <horizontal/>
      </border>
    </dxf>
    <dxf>
      <font>
        <color rgb="FFFF0000"/>
      </font>
      <fill>
        <patternFill>
          <bgColor rgb="FFFF8585"/>
        </patternFill>
      </fill>
    </dxf>
    <dxf>
      <font>
        <color rgb="FFFF0000"/>
      </font>
      <fill>
        <patternFill>
          <bgColor rgb="FFFF8585"/>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8585"/>
        </patternFill>
      </fill>
    </dxf>
    <dxf>
      <font>
        <b/>
        <i val="0"/>
      </font>
      <border>
        <left style="thin">
          <color theme="9"/>
        </left>
        <right style="thin">
          <color theme="9"/>
        </right>
        <top style="thin">
          <color theme="9"/>
        </top>
        <bottom style="thin">
          <color theme="9"/>
        </bottom>
        <vertical/>
        <horizontal/>
      </border>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rgb="FFFF0000"/>
      </font>
      <fill>
        <patternFill>
          <bgColor rgb="FFFF8585"/>
        </patternFill>
      </fill>
    </dxf>
    <dxf>
      <font>
        <b/>
        <i val="0"/>
      </font>
      <border>
        <left style="thin">
          <color theme="9"/>
        </left>
        <right style="thin">
          <color theme="9"/>
        </right>
        <top style="thin">
          <color theme="9"/>
        </top>
        <bottom style="thin">
          <color theme="9"/>
        </bottom>
        <vertical/>
        <horizontal/>
      </border>
    </dxf>
    <dxf>
      <font>
        <color rgb="FFFF0000"/>
      </font>
      <fill>
        <patternFill>
          <bgColor rgb="FFFF8585"/>
        </patternFill>
      </fill>
    </dxf>
    <dxf>
      <font>
        <color theme="0"/>
      </font>
    </dxf>
    <dxf>
      <font>
        <color theme="0"/>
      </font>
    </dxf>
    <dxf>
      <font>
        <color theme="0"/>
      </font>
    </dxf>
  </dxfs>
  <tableStyles count="0" defaultTableStyle="TableStyleMedium2" defaultPivotStyle="PivotStyleLight16"/>
  <colors>
    <mruColors>
      <color rgb="FFFF8585"/>
      <color rgb="FFFF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W281"/>
  <sheetViews>
    <sheetView tabSelected="1" workbookViewId="0">
      <selection activeCell="A6" sqref="A6:B6"/>
    </sheetView>
  </sheetViews>
  <sheetFormatPr defaultRowHeight="14.45"/>
  <cols>
    <col min="1" max="1" width="9.85546875" customWidth="1"/>
    <col min="2" max="2" width="17" customWidth="1"/>
    <col min="3" max="4" width="5.85546875" customWidth="1"/>
    <col min="5" max="5" width="9.85546875" customWidth="1"/>
    <col min="6" max="6" width="17.140625" customWidth="1"/>
    <col min="7" max="8" width="5.85546875" customWidth="1"/>
    <col min="9" max="9" width="9.85546875" customWidth="1"/>
    <col min="10" max="10" width="17.140625" customWidth="1"/>
    <col min="11" max="12" width="5.85546875" customWidth="1"/>
    <col min="13" max="13" width="9.85546875" customWidth="1"/>
    <col min="14" max="14" width="17.140625" customWidth="1"/>
    <col min="15" max="16" width="5.85546875" customWidth="1"/>
    <col min="18" max="18" width="17.140625" customWidth="1"/>
    <col min="19" max="20" width="5.85546875" customWidth="1"/>
    <col min="22" max="22" width="17.140625" customWidth="1"/>
    <col min="23" max="23" width="5.85546875" customWidth="1"/>
  </cols>
  <sheetData>
    <row r="1" spans="1:23" ht="15" customHeight="1">
      <c r="A1" s="21" t="s">
        <v>0</v>
      </c>
      <c r="B1" s="21"/>
      <c r="C1" s="21"/>
      <c r="D1" s="21"/>
      <c r="E1" s="21"/>
      <c r="G1" s="24" t="s">
        <v>1</v>
      </c>
      <c r="H1" s="24"/>
      <c r="I1" s="24"/>
      <c r="J1" s="24"/>
      <c r="K1" s="24"/>
      <c r="L1" s="24"/>
      <c r="M1" s="24"/>
      <c r="N1" s="24"/>
      <c r="O1" s="24"/>
      <c r="P1" s="24"/>
      <c r="Q1" s="24"/>
    </row>
    <row r="2" spans="1:23">
      <c r="A2" s="21" t="s">
        <v>2</v>
      </c>
      <c r="B2" s="21"/>
      <c r="C2" s="22">
        <f>SUM(C10:C201,G10:G201,K10:K200,O10:O199,S10:S201,W10:W200)</f>
        <v>0</v>
      </c>
      <c r="D2" s="22"/>
      <c r="E2" s="5"/>
      <c r="G2" s="24"/>
      <c r="H2" s="24"/>
      <c r="I2" s="24"/>
      <c r="J2" s="24"/>
      <c r="K2" s="24"/>
      <c r="L2" s="24"/>
      <c r="M2" s="24"/>
      <c r="N2" s="24"/>
      <c r="O2" s="24"/>
      <c r="P2" s="24"/>
      <c r="Q2" s="24"/>
    </row>
    <row r="3" spans="1:23">
      <c r="A3" s="21" t="s">
        <v>3</v>
      </c>
      <c r="B3" s="21"/>
      <c r="C3" s="5" t="s">
        <v>4</v>
      </c>
      <c r="D3" s="5"/>
      <c r="E3" s="5"/>
      <c r="G3" s="24"/>
      <c r="H3" s="24"/>
      <c r="I3" s="24"/>
      <c r="J3" s="24"/>
      <c r="K3" s="24"/>
      <c r="L3" s="24"/>
      <c r="M3" s="24"/>
      <c r="N3" s="24"/>
      <c r="O3" s="24"/>
      <c r="P3" s="24"/>
      <c r="Q3" s="24"/>
    </row>
    <row r="4" spans="1:23">
      <c r="A4" s="5"/>
      <c r="B4" s="5"/>
      <c r="C4" s="23" t="s">
        <v>5</v>
      </c>
      <c r="D4" s="23"/>
      <c r="E4" s="23"/>
      <c r="G4" s="24"/>
      <c r="H4" s="24"/>
      <c r="I4" s="24"/>
      <c r="J4" s="24"/>
      <c r="K4" s="24"/>
      <c r="L4" s="24"/>
      <c r="M4" s="24"/>
      <c r="N4" s="24"/>
      <c r="O4" s="24"/>
      <c r="P4" s="24"/>
      <c r="Q4" s="24"/>
    </row>
    <row r="5" spans="1:23">
      <c r="A5" s="5"/>
      <c r="B5" s="5"/>
      <c r="C5" s="21" t="s">
        <v>6</v>
      </c>
      <c r="D5" s="21"/>
      <c r="E5" s="21"/>
    </row>
    <row r="6" spans="1:23" ht="15" thickBot="1">
      <c r="A6" s="17" t="s">
        <v>7</v>
      </c>
      <c r="B6" s="17"/>
      <c r="C6" s="11"/>
      <c r="D6" s="11"/>
      <c r="E6" s="11"/>
    </row>
    <row r="7" spans="1:23" ht="15" thickBot="1">
      <c r="A7" s="18" t="s">
        <v>8</v>
      </c>
      <c r="B7" s="19"/>
      <c r="C7" s="19"/>
      <c r="D7" s="19"/>
      <c r="E7" s="19"/>
      <c r="F7" s="19"/>
      <c r="G7" s="19"/>
      <c r="H7" s="19"/>
      <c r="I7" s="19"/>
      <c r="J7" s="19"/>
      <c r="K7" s="20"/>
      <c r="M7" s="18" t="s">
        <v>9</v>
      </c>
      <c r="N7" s="19"/>
      <c r="O7" s="19"/>
      <c r="P7" s="19"/>
      <c r="Q7" s="19"/>
      <c r="R7" s="19"/>
      <c r="S7" s="19"/>
      <c r="T7" s="19"/>
      <c r="U7" s="19"/>
      <c r="V7" s="19"/>
      <c r="W7" s="20"/>
    </row>
    <row r="8" spans="1:23" ht="15" thickBot="1">
      <c r="A8" s="2" t="s">
        <v>10</v>
      </c>
      <c r="B8" s="3"/>
      <c r="C8" s="3"/>
      <c r="D8" s="4"/>
      <c r="E8" s="2" t="s">
        <v>11</v>
      </c>
      <c r="F8" s="3"/>
      <c r="G8" s="3"/>
      <c r="H8" s="4"/>
      <c r="I8" s="2" t="s">
        <v>12</v>
      </c>
      <c r="J8" s="3"/>
      <c r="K8" s="3"/>
      <c r="L8" s="4"/>
      <c r="M8" s="2" t="s">
        <v>10</v>
      </c>
      <c r="N8" s="3"/>
      <c r="O8" s="3"/>
      <c r="P8" s="4"/>
      <c r="Q8" s="2" t="s">
        <v>11</v>
      </c>
      <c r="R8" s="3"/>
      <c r="S8" s="3"/>
      <c r="T8" s="4"/>
      <c r="U8" s="2" t="s">
        <v>12</v>
      </c>
      <c r="V8" s="3"/>
      <c r="W8" s="3"/>
    </row>
    <row r="9" spans="1:23">
      <c r="A9" s="4" t="s">
        <v>13</v>
      </c>
      <c r="B9" s="5" t="s">
        <v>14</v>
      </c>
      <c r="C9" s="6" t="s">
        <v>15</v>
      </c>
      <c r="D9" s="7"/>
      <c r="E9" s="4" t="s">
        <v>13</v>
      </c>
      <c r="F9" s="5" t="s">
        <v>14</v>
      </c>
      <c r="G9" s="6" t="s">
        <v>15</v>
      </c>
      <c r="H9" s="4"/>
      <c r="I9" s="4" t="s">
        <v>13</v>
      </c>
      <c r="J9" s="5" t="s">
        <v>14</v>
      </c>
      <c r="K9" s="6" t="s">
        <v>15</v>
      </c>
      <c r="L9" s="7"/>
      <c r="M9" s="4" t="s">
        <v>13</v>
      </c>
      <c r="N9" s="5" t="s">
        <v>14</v>
      </c>
      <c r="O9" s="6" t="s">
        <v>15</v>
      </c>
      <c r="P9" s="4"/>
      <c r="Q9" s="4" t="s">
        <v>13</v>
      </c>
      <c r="R9" s="5" t="s">
        <v>14</v>
      </c>
      <c r="S9" s="6" t="s">
        <v>15</v>
      </c>
      <c r="T9" s="4"/>
      <c r="U9" s="4" t="s">
        <v>13</v>
      </c>
      <c r="V9" s="5" t="s">
        <v>14</v>
      </c>
      <c r="W9" s="6" t="s">
        <v>15</v>
      </c>
    </row>
    <row r="10" spans="1:23">
      <c r="A10" s="1" t="str">
        <f>IF(ISBLANK('Sat 1'!A2),"",'Sat 1'!A2)</f>
        <v/>
      </c>
      <c r="B10" t="str">
        <f>IF(ISBLANK('Sat 1'!B2),"",'Sat 1'!B2)</f>
        <v/>
      </c>
      <c r="C10" s="1">
        <f>IFERROR(IF(ISBLANK(A10),0,VLOOKUP(A10,Hidden!$A$1:$B$19,2,FALSE)),0)</f>
        <v>0</v>
      </c>
      <c r="D10" s="1"/>
      <c r="E10" s="1" t="str">
        <f>IF(ISBLANK('Sat 2'!A2),"",'Sat 2'!A2)</f>
        <v/>
      </c>
      <c r="F10" t="str">
        <f>IF(ISBLANK('Sat 2'!B2),"",'Sat 2'!B2)</f>
        <v/>
      </c>
      <c r="G10" s="1">
        <f>IFERROR(IF(ISBLANK(E10),0,VLOOKUP(E10,Hidden!$D$1:$E$23,2,FALSE)),0)</f>
        <v>0</v>
      </c>
      <c r="H10" s="1"/>
      <c r="I10" s="1" t="str">
        <f>IF(ISBLANK('Sat 3'!A2),"",'Sat 3'!A2)</f>
        <v/>
      </c>
      <c r="J10" t="str">
        <f>IF(ISBLANK('Sat 3'!B2),"",'Sat 3'!B2)</f>
        <v/>
      </c>
      <c r="K10" s="1">
        <f>IFERROR(IF(ISBLANK(I10),0,VLOOKUP(I10,Hidden!$G$1:$H$23,2,FALSE)),0)</f>
        <v>0</v>
      </c>
      <c r="L10" s="1"/>
      <c r="M10" s="1" t="str">
        <f>IF(ISBLANK('Sun 1'!A2),"",'Sun 1'!A2)</f>
        <v/>
      </c>
      <c r="N10" t="str">
        <f>IF(ISBLANK('Sun 1'!B2),"",'Sun 1'!B2)</f>
        <v/>
      </c>
      <c r="O10" s="1">
        <f>IFERROR(IF(ISBLANK(M10),0,VLOOKUP(M10,Hidden!$J$1:$K$23,2,FALSE)),0)</f>
        <v>0</v>
      </c>
      <c r="P10" s="1"/>
      <c r="Q10" s="1" t="str">
        <f>IF(ISBLANK('Sun 2'!A2),"",'Sun 2'!A2)</f>
        <v/>
      </c>
      <c r="R10" t="str">
        <f>IF(ISBLANK('Sun 2'!B2),"",'Sun 2'!B2)</f>
        <v/>
      </c>
      <c r="S10" s="1">
        <f>IFERROR(IF(ISBLANK(Q10),0,VLOOKUP(Q10,Hidden!$M$1:$N$23,2,FALSE)),0)</f>
        <v>0</v>
      </c>
      <c r="T10" s="1"/>
      <c r="U10" s="1" t="str">
        <f>IF(ISBLANK('Sun 3'!A2),"",'Sun 3'!A2)</f>
        <v/>
      </c>
      <c r="V10" t="str">
        <f>IF(ISBLANK('Sun 3'!B2),"",'Sun 3'!B2)</f>
        <v/>
      </c>
      <c r="W10" s="1">
        <f>IFERROR(IF(ISBLANK(U10),0,VLOOKUP(U10,Hidden!$P$1:$Q$23,2,FALSE)),0)</f>
        <v>0</v>
      </c>
    </row>
    <row r="11" spans="1:23">
      <c r="A11" s="1" t="str">
        <f>IF(ISBLANK('Sat 1'!A3),"",'Sat 1'!A3)</f>
        <v/>
      </c>
      <c r="B11" t="str">
        <f>IF(ISBLANK('Sat 1'!B3),"",'Sat 1'!B3)</f>
        <v/>
      </c>
      <c r="C11" s="1">
        <f>IFERROR(IF(ISBLANK(A11),0,VLOOKUP(A11,Hidden!$A$1:$B$19,2,FALSE)),0)</f>
        <v>0</v>
      </c>
      <c r="D11" s="1"/>
      <c r="E11" s="1" t="str">
        <f>IF(ISBLANK('Sat 2'!A3),"",'Sat 2'!A3)</f>
        <v/>
      </c>
      <c r="F11" t="str">
        <f>IF(ISBLANK('Sat 2'!B3),"",'Sat 2'!B3)</f>
        <v/>
      </c>
      <c r="G11" s="1">
        <f>IFERROR(IF(ISBLANK(E11),0,VLOOKUP(E11,Hidden!$D$1:$E$23,2,FALSE)),0)</f>
        <v>0</v>
      </c>
      <c r="H11" s="1"/>
      <c r="I11" s="1" t="str">
        <f>IF(ISBLANK('Sat 3'!A3),"",'Sat 3'!A3)</f>
        <v/>
      </c>
      <c r="J11" t="str">
        <f>IF(ISBLANK('Sat 3'!B3),"",'Sat 3'!B3)</f>
        <v/>
      </c>
      <c r="K11" s="1">
        <f>IFERROR(IF(ISBLANK(I11),0,VLOOKUP(I11,Hidden!$G$1:$H$23,2,FALSE)),0)</f>
        <v>0</v>
      </c>
      <c r="L11" s="1"/>
      <c r="M11" s="1" t="str">
        <f>IF(ISBLANK('Sun 1'!A3),"",'Sun 1'!A3)</f>
        <v/>
      </c>
      <c r="N11" t="str">
        <f>IF(ISBLANK('Sun 1'!B3),"",'Sun 1'!B3)</f>
        <v/>
      </c>
      <c r="O11" s="1">
        <f>IFERROR(IF(ISBLANK(M11),0,VLOOKUP(M11,Hidden!$J$1:$K$23,2,FALSE)),0)</f>
        <v>0</v>
      </c>
      <c r="P11" s="1"/>
      <c r="Q11" s="1" t="str">
        <f>IF(ISBLANK('Sun 2'!A3),"",'Sun 2'!A3)</f>
        <v/>
      </c>
      <c r="R11" t="str">
        <f>IF(ISBLANK('Sun 2'!B3),"",'Sun 2'!B3)</f>
        <v/>
      </c>
      <c r="S11" s="1">
        <f>IFERROR(IF(ISBLANK(Q11),0,VLOOKUP(Q11,Hidden!$M$1:$N$23,2,FALSE)),0)</f>
        <v>0</v>
      </c>
      <c r="T11" s="1"/>
      <c r="U11" s="1" t="str">
        <f>IF(ISBLANK('Sun 3'!A3),"",'Sun 3'!A3)</f>
        <v/>
      </c>
      <c r="V11" t="str">
        <f>IF(ISBLANK('Sun 3'!B3),"",'Sun 3'!B3)</f>
        <v/>
      </c>
      <c r="W11" s="1">
        <f>IFERROR(IF(ISBLANK(U11),0,VLOOKUP(U11,Hidden!$P$1:$Q$23,2,FALSE)),0)</f>
        <v>0</v>
      </c>
    </row>
    <row r="12" spans="1:23">
      <c r="A12" s="1" t="str">
        <f>IF(ISBLANK('Sat 1'!A4),"",'Sat 1'!A4)</f>
        <v/>
      </c>
      <c r="B12" t="str">
        <f>IF(ISBLANK('Sat 1'!B4),"",'Sat 1'!B4)</f>
        <v/>
      </c>
      <c r="C12" s="1">
        <f>IFERROR(IF(ISBLANK(A12),0,VLOOKUP(A12,Hidden!$A$1:$B$19,2,FALSE)),0)</f>
        <v>0</v>
      </c>
      <c r="D12" s="1"/>
      <c r="E12" s="1" t="str">
        <f>IF(ISBLANK('Sat 2'!A4),"",'Sat 2'!A4)</f>
        <v/>
      </c>
      <c r="F12" t="str">
        <f>IF(ISBLANK('Sat 2'!B4),"",'Sat 2'!B4)</f>
        <v/>
      </c>
      <c r="G12" s="1">
        <f>IFERROR(IF(ISBLANK(E12),0,VLOOKUP(E12,Hidden!$D$1:$E$23,2,FALSE)),0)</f>
        <v>0</v>
      </c>
      <c r="H12" s="1"/>
      <c r="I12" s="1" t="str">
        <f>IF(ISBLANK('Sat 3'!A4),"",'Sat 3'!A4)</f>
        <v/>
      </c>
      <c r="J12" t="str">
        <f>IF(ISBLANK('Sat 3'!B4),"",'Sat 3'!B4)</f>
        <v/>
      </c>
      <c r="K12" s="1">
        <f>IFERROR(IF(ISBLANK(I12),0,VLOOKUP(I12,Hidden!$G$1:$H$23,2,FALSE)),0)</f>
        <v>0</v>
      </c>
      <c r="L12" s="1"/>
      <c r="M12" s="1" t="str">
        <f>IF(ISBLANK('Sun 1'!A4),"",'Sun 1'!A4)</f>
        <v/>
      </c>
      <c r="N12" t="str">
        <f>IF(ISBLANK('Sun 1'!B4),"",'Sun 1'!B4)</f>
        <v/>
      </c>
      <c r="O12" s="1">
        <f>IFERROR(IF(ISBLANK(M12),0,VLOOKUP(M12,Hidden!$J$1:$K$23,2,FALSE)),0)</f>
        <v>0</v>
      </c>
      <c r="P12" s="1"/>
      <c r="Q12" s="1" t="str">
        <f>IF(ISBLANK('Sun 2'!A4),"",'Sun 2'!A4)</f>
        <v/>
      </c>
      <c r="R12" t="str">
        <f>IF(ISBLANK('Sun 2'!B4),"",'Sun 2'!B4)</f>
        <v/>
      </c>
      <c r="S12" s="1">
        <f>IFERROR(IF(ISBLANK(Q12),0,VLOOKUP(Q12,Hidden!$M$1:$N$23,2,FALSE)),0)</f>
        <v>0</v>
      </c>
      <c r="T12" s="1"/>
      <c r="U12" s="1" t="str">
        <f>IF(ISBLANK('Sun 3'!A4),"",'Sun 3'!A4)</f>
        <v/>
      </c>
      <c r="V12" t="str">
        <f>IF(ISBLANK('Sun 3'!B4),"",'Sun 3'!B4)</f>
        <v/>
      </c>
      <c r="W12" s="1">
        <f>IFERROR(IF(ISBLANK(U12),0,VLOOKUP(U12,Hidden!$P$1:$Q$23,2,FALSE)),0)</f>
        <v>0</v>
      </c>
    </row>
    <row r="13" spans="1:23">
      <c r="A13" s="1" t="str">
        <f>IF(ISBLANK('Sat 1'!A5),"",'Sat 1'!A5)</f>
        <v/>
      </c>
      <c r="B13" t="str">
        <f>IF(ISBLANK('Sat 1'!B5),"",'Sat 1'!B5)</f>
        <v/>
      </c>
      <c r="C13" s="1">
        <f>IFERROR(IF(ISBLANK(A13),0,VLOOKUP(A13,Hidden!$A$1:$B$19,2,FALSE)),0)</f>
        <v>0</v>
      </c>
      <c r="D13" s="1"/>
      <c r="E13" s="1" t="str">
        <f>IF(ISBLANK('Sat 2'!A5),"",'Sat 2'!A5)</f>
        <v/>
      </c>
      <c r="F13" t="str">
        <f>IF(ISBLANK('Sat 2'!B5),"",'Sat 2'!B5)</f>
        <v/>
      </c>
      <c r="G13" s="1">
        <f>IFERROR(IF(ISBLANK(E13),0,VLOOKUP(E13,Hidden!$D$1:$E$23,2,FALSE)),0)</f>
        <v>0</v>
      </c>
      <c r="H13" s="1"/>
      <c r="I13" s="1" t="str">
        <f>IF(ISBLANK('Sat 3'!A5),"",'Sat 3'!A5)</f>
        <v/>
      </c>
      <c r="J13" t="str">
        <f>IF(ISBLANK('Sat 3'!B5),"",'Sat 3'!B5)</f>
        <v/>
      </c>
      <c r="K13" s="1">
        <f>IFERROR(IF(ISBLANK(I13),0,VLOOKUP(I13,Hidden!$G$1:$H$23,2,FALSE)),0)</f>
        <v>0</v>
      </c>
      <c r="L13" s="1"/>
      <c r="M13" s="1" t="str">
        <f>IF(ISBLANK('Sun 1'!A5),"",'Sun 1'!A5)</f>
        <v/>
      </c>
      <c r="N13" t="str">
        <f>IF(ISBLANK('Sun 1'!B5),"",'Sun 1'!B5)</f>
        <v/>
      </c>
      <c r="O13" s="1">
        <f>IFERROR(IF(ISBLANK(M13),0,VLOOKUP(M13,Hidden!$J$1:$K$23,2,FALSE)),0)</f>
        <v>0</v>
      </c>
      <c r="P13" s="1"/>
      <c r="Q13" s="1" t="str">
        <f>IF(ISBLANK('Sun 2'!A5),"",'Sun 2'!A5)</f>
        <v/>
      </c>
      <c r="R13" t="str">
        <f>IF(ISBLANK('Sun 2'!B5),"",'Sun 2'!B5)</f>
        <v/>
      </c>
      <c r="S13" s="1">
        <f>IFERROR(IF(ISBLANK(Q13),0,VLOOKUP(Q13,Hidden!$M$1:$N$23,2,FALSE)),0)</f>
        <v>0</v>
      </c>
      <c r="T13" s="1"/>
      <c r="U13" s="1" t="str">
        <f>IF(ISBLANK('Sun 3'!A5),"",'Sun 3'!A5)</f>
        <v/>
      </c>
      <c r="V13" t="str">
        <f>IF(ISBLANK('Sun 3'!B5),"",'Sun 3'!B5)</f>
        <v/>
      </c>
      <c r="W13" s="1">
        <f>IFERROR(IF(ISBLANK(U13),0,VLOOKUP(U13,Hidden!$P$1:$Q$23,2,FALSE)),0)</f>
        <v>0</v>
      </c>
    </row>
    <row r="14" spans="1:23">
      <c r="A14" s="1" t="str">
        <f>IF(ISBLANK('Sat 1'!A6),"",'Sat 1'!A6)</f>
        <v/>
      </c>
      <c r="B14" t="str">
        <f>IF(ISBLANK('Sat 1'!B6),"",'Sat 1'!B6)</f>
        <v/>
      </c>
      <c r="C14" s="1">
        <f>IFERROR(IF(ISBLANK(A14),0,VLOOKUP(A14,Hidden!$A$1:$B$19,2,FALSE)),0)</f>
        <v>0</v>
      </c>
      <c r="D14" s="1"/>
      <c r="E14" s="1" t="str">
        <f>IF(ISBLANK('Sat 2'!A6),"",'Sat 2'!A6)</f>
        <v/>
      </c>
      <c r="F14" t="str">
        <f>IF(ISBLANK('Sat 2'!B6),"",'Sat 2'!B6)</f>
        <v/>
      </c>
      <c r="G14" s="1">
        <f>IFERROR(IF(ISBLANK(E14),0,VLOOKUP(E14,Hidden!$D$1:$E$23,2,FALSE)),0)</f>
        <v>0</v>
      </c>
      <c r="H14" s="1"/>
      <c r="I14" s="1" t="str">
        <f>IF(ISBLANK('Sat 3'!A6),"",'Sat 3'!A6)</f>
        <v/>
      </c>
      <c r="J14" t="str">
        <f>IF(ISBLANK('Sat 3'!B6),"",'Sat 3'!B6)</f>
        <v/>
      </c>
      <c r="K14" s="1">
        <f>IFERROR(IF(ISBLANK(I14),0,VLOOKUP(I14,Hidden!$G$1:$H$23,2,FALSE)),0)</f>
        <v>0</v>
      </c>
      <c r="L14" s="1"/>
      <c r="M14" s="1" t="str">
        <f>IF(ISBLANK('Sun 1'!A6),"",'Sun 1'!A6)</f>
        <v/>
      </c>
      <c r="N14" t="str">
        <f>IF(ISBLANK('Sun 1'!B6),"",'Sun 1'!B6)</f>
        <v/>
      </c>
      <c r="O14" s="1">
        <f>IFERROR(IF(ISBLANK(M14),0,VLOOKUP(M14,Hidden!$J$1:$K$23,2,FALSE)),0)</f>
        <v>0</v>
      </c>
      <c r="P14" s="1"/>
      <c r="Q14" s="1" t="str">
        <f>IF(ISBLANK('Sun 2'!A6),"",'Sun 2'!A6)</f>
        <v/>
      </c>
      <c r="R14" t="str">
        <f>IF(ISBLANK('Sun 2'!B6),"",'Sun 2'!B6)</f>
        <v/>
      </c>
      <c r="S14" s="1">
        <f>IFERROR(IF(ISBLANK(Q14),0,VLOOKUP(Q14,Hidden!$M$1:$N$23,2,FALSE)),0)</f>
        <v>0</v>
      </c>
      <c r="T14" s="1"/>
      <c r="U14" s="1" t="str">
        <f>IF(ISBLANK('Sun 3'!A6),"",'Sun 3'!A6)</f>
        <v/>
      </c>
      <c r="V14" t="str">
        <f>IF(ISBLANK('Sun 3'!B6),"",'Sun 3'!B6)</f>
        <v/>
      </c>
      <c r="W14" s="1">
        <f>IFERROR(IF(ISBLANK(U14),0,VLOOKUP(U14,Hidden!$P$1:$Q$23,2,FALSE)),0)</f>
        <v>0</v>
      </c>
    </row>
    <row r="15" spans="1:23">
      <c r="A15" s="1" t="str">
        <f>IF(ISBLANK('Sat 1'!A7),"",'Sat 1'!A7)</f>
        <v/>
      </c>
      <c r="B15" t="str">
        <f>IF(ISBLANK('Sat 1'!B7),"",'Sat 1'!B7)</f>
        <v/>
      </c>
      <c r="C15" s="1">
        <f>IFERROR(IF(ISBLANK(A15),0,VLOOKUP(A15,Hidden!$A$1:$B$19,2,FALSE)),0)</f>
        <v>0</v>
      </c>
      <c r="D15" s="1"/>
      <c r="E15" s="1" t="str">
        <f>IF(ISBLANK('Sat 2'!A7),"",'Sat 2'!A7)</f>
        <v/>
      </c>
      <c r="F15" t="str">
        <f>IF(ISBLANK('Sat 2'!B7),"",'Sat 2'!B7)</f>
        <v/>
      </c>
      <c r="G15" s="1">
        <f>IFERROR(IF(ISBLANK(E15),0,VLOOKUP(E15,Hidden!$D$1:$E$23,2,FALSE)),0)</f>
        <v>0</v>
      </c>
      <c r="H15" s="1"/>
      <c r="I15" s="1" t="str">
        <f>IF(ISBLANK('Sat 3'!A7),"",'Sat 3'!A7)</f>
        <v/>
      </c>
      <c r="J15" t="str">
        <f>IF(ISBLANK('Sat 3'!B7),"",'Sat 3'!B7)</f>
        <v/>
      </c>
      <c r="K15" s="1">
        <f>IFERROR(IF(ISBLANK(I15),0,VLOOKUP(I15,Hidden!$G$1:$H$23,2,FALSE)),0)</f>
        <v>0</v>
      </c>
      <c r="L15" s="1"/>
      <c r="M15" s="1" t="str">
        <f>IF(ISBLANK('Sun 1'!A7),"",'Sun 1'!A7)</f>
        <v/>
      </c>
      <c r="N15" t="str">
        <f>IF(ISBLANK('Sun 1'!B7),"",'Sun 1'!B7)</f>
        <v/>
      </c>
      <c r="O15" s="1">
        <f>IFERROR(IF(ISBLANK(M15),0,VLOOKUP(M15,Hidden!$J$1:$K$23,2,FALSE)),0)</f>
        <v>0</v>
      </c>
      <c r="P15" s="1"/>
      <c r="Q15" s="1" t="str">
        <f>IF(ISBLANK('Sun 2'!A7),"",'Sun 2'!A7)</f>
        <v/>
      </c>
      <c r="R15" t="str">
        <f>IF(ISBLANK('Sun 2'!B7),"",'Sun 2'!B7)</f>
        <v/>
      </c>
      <c r="S15" s="1">
        <f>IFERROR(IF(ISBLANK(Q15),0,VLOOKUP(Q15,Hidden!$M$1:$N$23,2,FALSE)),0)</f>
        <v>0</v>
      </c>
      <c r="T15" s="1"/>
      <c r="U15" s="1" t="str">
        <f>IF(ISBLANK('Sun 3'!A7),"",'Sun 3'!A7)</f>
        <v/>
      </c>
      <c r="V15" t="str">
        <f>IF(ISBLANK('Sun 3'!B7),"",'Sun 3'!B7)</f>
        <v/>
      </c>
      <c r="W15" s="1">
        <f>IFERROR(IF(ISBLANK(U15),0,VLOOKUP(U15,Hidden!$P$1:$Q$23,2,FALSE)),0)</f>
        <v>0</v>
      </c>
    </row>
    <row r="16" spans="1:23">
      <c r="A16" s="1" t="str">
        <f>IF(ISBLANK('Sat 1'!A8),"",'Sat 1'!A8)</f>
        <v/>
      </c>
      <c r="B16" t="str">
        <f>IF(ISBLANK('Sat 1'!B8),"",'Sat 1'!B8)</f>
        <v/>
      </c>
      <c r="C16" s="1">
        <f>IFERROR(IF(ISBLANK(A16),0,VLOOKUP(A16,Hidden!$A$1:$B$19,2,FALSE)),0)</f>
        <v>0</v>
      </c>
      <c r="D16" s="1"/>
      <c r="E16" s="1" t="str">
        <f>IF(ISBLANK('Sat 2'!A8),"",'Sat 2'!A8)</f>
        <v/>
      </c>
      <c r="F16" t="str">
        <f>IF(ISBLANK('Sat 2'!B8),"",'Sat 2'!B8)</f>
        <v/>
      </c>
      <c r="G16" s="1">
        <f>IFERROR(IF(ISBLANK(E16),0,VLOOKUP(E16,Hidden!$D$1:$E$23,2,FALSE)),0)</f>
        <v>0</v>
      </c>
      <c r="H16" s="1"/>
      <c r="I16" s="1" t="str">
        <f>IF(ISBLANK('Sat 3'!A8),"",'Sat 3'!A8)</f>
        <v/>
      </c>
      <c r="J16" t="str">
        <f>IF(ISBLANK('Sat 3'!B8),"",'Sat 3'!B8)</f>
        <v/>
      </c>
      <c r="K16" s="1">
        <f>IFERROR(IF(ISBLANK(I16),0,VLOOKUP(I16,Hidden!$G$1:$H$23,2,FALSE)),0)</f>
        <v>0</v>
      </c>
      <c r="L16" s="1"/>
      <c r="M16" s="1" t="str">
        <f>IF(ISBLANK('Sun 1'!A8),"",'Sun 1'!A8)</f>
        <v/>
      </c>
      <c r="N16" t="str">
        <f>IF(ISBLANK('Sun 1'!B8),"",'Sun 1'!B8)</f>
        <v/>
      </c>
      <c r="O16" s="1">
        <f>IFERROR(IF(ISBLANK(M16),0,VLOOKUP(M16,Hidden!$J$1:$K$23,2,FALSE)),0)</f>
        <v>0</v>
      </c>
      <c r="P16" s="1"/>
      <c r="Q16" s="1" t="str">
        <f>IF(ISBLANK('Sun 2'!A8),"",'Sun 2'!A8)</f>
        <v/>
      </c>
      <c r="R16" t="str">
        <f>IF(ISBLANK('Sun 2'!B8),"",'Sun 2'!B8)</f>
        <v/>
      </c>
      <c r="S16" s="1">
        <f>IFERROR(IF(ISBLANK(Q16),0,VLOOKUP(Q16,Hidden!$M$1:$N$23,2,FALSE)),0)</f>
        <v>0</v>
      </c>
      <c r="T16" s="1"/>
      <c r="U16" s="1" t="str">
        <f>IF(ISBLANK('Sun 3'!A8),"",'Sun 3'!A8)</f>
        <v/>
      </c>
      <c r="V16" t="str">
        <f>IF(ISBLANK('Sun 3'!B8),"",'Sun 3'!B8)</f>
        <v/>
      </c>
      <c r="W16" s="1">
        <f>IFERROR(IF(ISBLANK(U16),0,VLOOKUP(U16,Hidden!$P$1:$Q$23,2,FALSE)),0)</f>
        <v>0</v>
      </c>
    </row>
    <row r="17" spans="1:23">
      <c r="A17" s="1" t="str">
        <f>IF(ISBLANK('Sat 1'!A9),"",'Sat 1'!A9)</f>
        <v/>
      </c>
      <c r="B17" t="str">
        <f>IF(ISBLANK('Sat 1'!B9),"",'Sat 1'!B9)</f>
        <v/>
      </c>
      <c r="C17" s="1">
        <f>IFERROR(IF(ISBLANK(A17),0,VLOOKUP(A17,Hidden!$A$1:$B$19,2,FALSE)),0)</f>
        <v>0</v>
      </c>
      <c r="D17" s="1"/>
      <c r="E17" s="1" t="str">
        <f>IF(ISBLANK('Sat 2'!A9),"",'Sat 2'!A9)</f>
        <v/>
      </c>
      <c r="F17" t="str">
        <f>IF(ISBLANK('Sat 2'!B9),"",'Sat 2'!B9)</f>
        <v/>
      </c>
      <c r="G17" s="1">
        <f>IFERROR(IF(ISBLANK(E17),0,VLOOKUP(E17,Hidden!$D$1:$E$23,2,FALSE)),0)</f>
        <v>0</v>
      </c>
      <c r="H17" s="1"/>
      <c r="I17" s="1" t="str">
        <f>IF(ISBLANK('Sat 3'!A9),"",'Sat 3'!A9)</f>
        <v/>
      </c>
      <c r="J17" t="str">
        <f>IF(ISBLANK('Sat 3'!B9),"",'Sat 3'!B9)</f>
        <v/>
      </c>
      <c r="K17" s="1">
        <f>IFERROR(IF(ISBLANK(I17),0,VLOOKUP(I17,Hidden!$G$1:$H$23,2,FALSE)),0)</f>
        <v>0</v>
      </c>
      <c r="L17" s="1"/>
      <c r="M17" s="1" t="str">
        <f>IF(ISBLANK('Sun 1'!A9),"",'Sun 1'!A9)</f>
        <v/>
      </c>
      <c r="N17" t="str">
        <f>IF(ISBLANK('Sun 1'!B9),"",'Sun 1'!B9)</f>
        <v/>
      </c>
      <c r="O17" s="1">
        <f>IFERROR(IF(ISBLANK(M17),0,VLOOKUP(M17,Hidden!$J$1:$K$23,2,FALSE)),0)</f>
        <v>0</v>
      </c>
      <c r="P17" s="1"/>
      <c r="Q17" s="1" t="str">
        <f>IF(ISBLANK('Sun 2'!A9),"",'Sun 2'!A9)</f>
        <v/>
      </c>
      <c r="R17" t="str">
        <f>IF(ISBLANK('Sun 2'!B9),"",'Sun 2'!B9)</f>
        <v/>
      </c>
      <c r="S17" s="1">
        <f>IFERROR(IF(ISBLANK(Q17),0,VLOOKUP(Q17,Hidden!$M$1:$N$23,2,FALSE)),0)</f>
        <v>0</v>
      </c>
      <c r="T17" s="1"/>
      <c r="U17" s="1" t="str">
        <f>IF(ISBLANK('Sun 3'!A9),"",'Sun 3'!A9)</f>
        <v/>
      </c>
      <c r="V17" t="str">
        <f>IF(ISBLANK('Sun 3'!B9),"",'Sun 3'!B9)</f>
        <v/>
      </c>
      <c r="W17" s="1">
        <f>IFERROR(IF(ISBLANK(U17),0,VLOOKUP(U17,Hidden!$P$1:$Q$23,2,FALSE)),0)</f>
        <v>0</v>
      </c>
    </row>
    <row r="18" spans="1:23">
      <c r="A18" s="1" t="str">
        <f>IF(ISBLANK('Sat 1'!A10),"",'Sat 1'!A10)</f>
        <v/>
      </c>
      <c r="B18" t="str">
        <f>IF(ISBLANK('Sat 1'!B10),"",'Sat 1'!B10)</f>
        <v/>
      </c>
      <c r="C18" s="1">
        <f>IFERROR(IF(ISBLANK(A18),0,VLOOKUP(A18,Hidden!$A$1:$B$19,2,FALSE)),0)</f>
        <v>0</v>
      </c>
      <c r="D18" s="1"/>
      <c r="E18" s="1" t="str">
        <f>IF(ISBLANK('Sat 2'!A10),"",'Sat 2'!A10)</f>
        <v/>
      </c>
      <c r="F18" t="str">
        <f>IF(ISBLANK('Sat 2'!B10),"",'Sat 2'!B10)</f>
        <v/>
      </c>
      <c r="G18" s="1">
        <f>IFERROR(IF(ISBLANK(E18),0,VLOOKUP(E18,Hidden!$D$1:$E$23,2,FALSE)),0)</f>
        <v>0</v>
      </c>
      <c r="H18" s="1"/>
      <c r="I18" s="1" t="str">
        <f>IF(ISBLANK('Sat 3'!A10),"",'Sat 3'!A10)</f>
        <v/>
      </c>
      <c r="J18" t="str">
        <f>IF(ISBLANK('Sat 3'!B10),"",'Sat 3'!B10)</f>
        <v/>
      </c>
      <c r="K18" s="1">
        <f>IFERROR(IF(ISBLANK(I18),0,VLOOKUP(I18,Hidden!$G$1:$H$23,2,FALSE)),0)</f>
        <v>0</v>
      </c>
      <c r="L18" s="1"/>
      <c r="M18" s="1" t="str">
        <f>IF(ISBLANK('Sun 1'!A10),"",'Sun 1'!A10)</f>
        <v/>
      </c>
      <c r="N18" t="str">
        <f>IF(ISBLANK('Sun 1'!B10),"",'Sun 1'!B10)</f>
        <v/>
      </c>
      <c r="O18" s="1">
        <f>IFERROR(IF(ISBLANK(M18),0,VLOOKUP(M18,Hidden!$J$1:$K$23,2,FALSE)),0)</f>
        <v>0</v>
      </c>
      <c r="P18" s="1"/>
      <c r="Q18" s="1" t="str">
        <f>IF(ISBLANK('Sun 2'!A10),"",'Sun 2'!A10)</f>
        <v/>
      </c>
      <c r="R18" t="str">
        <f>IF(ISBLANK('Sun 2'!B10),"",'Sun 2'!B10)</f>
        <v/>
      </c>
      <c r="S18" s="1">
        <f>IFERROR(IF(ISBLANK(Q18),0,VLOOKUP(Q18,Hidden!$M$1:$N$23,2,FALSE)),0)</f>
        <v>0</v>
      </c>
      <c r="T18" s="1"/>
      <c r="U18" s="1" t="str">
        <f>IF(ISBLANK('Sun 3'!A10),"",'Sun 3'!A10)</f>
        <v/>
      </c>
      <c r="V18" t="str">
        <f>IF(ISBLANK('Sun 3'!B10),"",'Sun 3'!B10)</f>
        <v/>
      </c>
      <c r="W18" s="1">
        <f>IFERROR(IF(ISBLANK(U18),0,VLOOKUP(U18,Hidden!$P$1:$Q$23,2,FALSE)),0)</f>
        <v>0</v>
      </c>
    </row>
    <row r="19" spans="1:23">
      <c r="A19" s="1" t="str">
        <f>IF(ISBLANK('Sat 1'!A11),"",'Sat 1'!A11)</f>
        <v/>
      </c>
      <c r="B19" t="str">
        <f>IF(ISBLANK('Sat 1'!B11),"",'Sat 1'!B11)</f>
        <v/>
      </c>
      <c r="C19" s="1">
        <f>IFERROR(IF(ISBLANK(A19),0,VLOOKUP(A19,Hidden!$A$1:$B$19,2,FALSE)),0)</f>
        <v>0</v>
      </c>
      <c r="D19" s="1"/>
      <c r="E19" s="1" t="str">
        <f>IF(ISBLANK('Sat 2'!A11),"",'Sat 2'!A11)</f>
        <v/>
      </c>
      <c r="F19" t="str">
        <f>IF(ISBLANK('Sat 2'!B11),"",'Sat 2'!B11)</f>
        <v/>
      </c>
      <c r="G19" s="1">
        <f>IFERROR(IF(ISBLANK(E19),0,VLOOKUP(E19,Hidden!$D$1:$E$23,2,FALSE)),0)</f>
        <v>0</v>
      </c>
      <c r="H19" s="1"/>
      <c r="I19" s="1" t="str">
        <f>IF(ISBLANK('Sat 3'!A11),"",'Sat 3'!A11)</f>
        <v/>
      </c>
      <c r="J19" t="str">
        <f>IF(ISBLANK('Sat 3'!B11),"",'Sat 3'!B11)</f>
        <v/>
      </c>
      <c r="K19" s="1">
        <f>IFERROR(IF(ISBLANK(I19),0,VLOOKUP(I19,Hidden!$G$1:$H$23,2,FALSE)),0)</f>
        <v>0</v>
      </c>
      <c r="L19" s="1"/>
      <c r="M19" s="1" t="str">
        <f>IF(ISBLANK('Sun 1'!A11),"",'Sun 1'!A11)</f>
        <v/>
      </c>
      <c r="N19" t="str">
        <f>IF(ISBLANK('Sun 1'!B11),"",'Sun 1'!B11)</f>
        <v/>
      </c>
      <c r="O19" s="1">
        <f>IFERROR(IF(ISBLANK(M19),0,VLOOKUP(M19,Hidden!$J$1:$K$23,2,FALSE)),0)</f>
        <v>0</v>
      </c>
      <c r="P19" s="1"/>
      <c r="Q19" s="1" t="str">
        <f>IF(ISBLANK('Sun 2'!A11),"",'Sun 2'!A11)</f>
        <v/>
      </c>
      <c r="R19" t="str">
        <f>IF(ISBLANK('Sun 2'!B11),"",'Sun 2'!B11)</f>
        <v/>
      </c>
      <c r="S19" s="1">
        <f>IFERROR(IF(ISBLANK(Q19),0,VLOOKUP(Q19,Hidden!$M$1:$N$23,2,FALSE)),0)</f>
        <v>0</v>
      </c>
      <c r="T19" s="1"/>
      <c r="U19" s="1" t="str">
        <f>IF(ISBLANK('Sun 3'!A11),"",'Sun 3'!A11)</f>
        <v/>
      </c>
      <c r="V19" t="str">
        <f>IF(ISBLANK('Sun 3'!B11),"",'Sun 3'!B11)</f>
        <v/>
      </c>
      <c r="W19" s="1">
        <f>IFERROR(IF(ISBLANK(U19),0,VLOOKUP(U19,Hidden!$P$1:$Q$23,2,FALSE)),0)</f>
        <v>0</v>
      </c>
    </row>
    <row r="20" spans="1:23">
      <c r="A20" s="1" t="str">
        <f>IF(ISBLANK('Sat 1'!A12),"",'Sat 1'!A12)</f>
        <v/>
      </c>
      <c r="B20" t="str">
        <f>IF(ISBLANK('Sat 1'!B12),"",'Sat 1'!B12)</f>
        <v/>
      </c>
      <c r="C20" s="1">
        <f>IFERROR(IF(ISBLANK(A20),0,VLOOKUP(A20,Hidden!$A$1:$B$19,2,FALSE)),0)</f>
        <v>0</v>
      </c>
      <c r="D20" s="1"/>
      <c r="E20" s="1" t="str">
        <f>IF(ISBLANK('Sat 2'!A12),"",'Sat 2'!A12)</f>
        <v/>
      </c>
      <c r="F20" t="str">
        <f>IF(ISBLANK('Sat 2'!B12),"",'Sat 2'!B12)</f>
        <v/>
      </c>
      <c r="G20" s="1">
        <f>IFERROR(IF(ISBLANK(E20),0,VLOOKUP(E20,Hidden!$D$1:$E$23,2,FALSE)),0)</f>
        <v>0</v>
      </c>
      <c r="H20" s="1"/>
      <c r="I20" s="1" t="str">
        <f>IF(ISBLANK('Sat 3'!A12),"",'Sat 3'!A12)</f>
        <v/>
      </c>
      <c r="J20" t="str">
        <f>IF(ISBLANK('Sat 3'!B12),"",'Sat 3'!B12)</f>
        <v/>
      </c>
      <c r="K20" s="1">
        <f>IFERROR(IF(ISBLANK(I20),0,VLOOKUP(I20,Hidden!$G$1:$H$23,2,FALSE)),0)</f>
        <v>0</v>
      </c>
      <c r="L20" s="1"/>
      <c r="M20" s="1" t="str">
        <f>IF(ISBLANK('Sun 1'!A12),"",'Sun 1'!A12)</f>
        <v/>
      </c>
      <c r="N20" t="str">
        <f>IF(ISBLANK('Sun 1'!B12),"",'Sun 1'!B12)</f>
        <v/>
      </c>
      <c r="O20" s="1">
        <f>IFERROR(IF(ISBLANK(M20),0,VLOOKUP(M20,Hidden!$J$1:$K$23,2,FALSE)),0)</f>
        <v>0</v>
      </c>
      <c r="P20" s="1"/>
      <c r="Q20" s="1" t="str">
        <f>IF(ISBLANK('Sun 2'!A12),"",'Sun 2'!A12)</f>
        <v/>
      </c>
      <c r="R20" t="str">
        <f>IF(ISBLANK('Sun 2'!B12),"",'Sun 2'!B12)</f>
        <v/>
      </c>
      <c r="S20" s="1">
        <f>IFERROR(IF(ISBLANK(Q20),0,VLOOKUP(Q20,Hidden!$M$1:$N$23,2,FALSE)),0)</f>
        <v>0</v>
      </c>
      <c r="T20" s="1"/>
      <c r="U20" s="1" t="str">
        <f>IF(ISBLANK('Sun 3'!A12),"",'Sun 3'!A12)</f>
        <v/>
      </c>
      <c r="V20" t="str">
        <f>IF(ISBLANK('Sun 3'!B12),"",'Sun 3'!B12)</f>
        <v/>
      </c>
      <c r="W20" s="1">
        <f>IFERROR(IF(ISBLANK(U20),0,VLOOKUP(U20,Hidden!$P$1:$Q$23,2,FALSE)),0)</f>
        <v>0</v>
      </c>
    </row>
    <row r="21" spans="1:23">
      <c r="A21" s="1" t="str">
        <f>IF(ISBLANK('Sat 1'!A13),"",'Sat 1'!A13)</f>
        <v/>
      </c>
      <c r="B21" t="str">
        <f>IF(ISBLANK('Sat 1'!B13),"",'Sat 1'!B13)</f>
        <v/>
      </c>
      <c r="C21" s="1">
        <f>IFERROR(IF(ISBLANK(A21),0,VLOOKUP(A21,Hidden!$A$1:$B$19,2,FALSE)),0)</f>
        <v>0</v>
      </c>
      <c r="D21" s="1"/>
      <c r="E21" s="1" t="str">
        <f>IF(ISBLANK('Sat 2'!A13),"",'Sat 2'!A13)</f>
        <v/>
      </c>
      <c r="F21" t="str">
        <f>IF(ISBLANK('Sat 2'!B13),"",'Sat 2'!B13)</f>
        <v/>
      </c>
      <c r="G21" s="1">
        <f>IFERROR(IF(ISBLANK(E21),0,VLOOKUP(E21,Hidden!$D$1:$E$23,2,FALSE)),0)</f>
        <v>0</v>
      </c>
      <c r="H21" s="1"/>
      <c r="I21" s="1" t="str">
        <f>IF(ISBLANK('Sat 3'!A13),"",'Sat 3'!A13)</f>
        <v/>
      </c>
      <c r="J21" t="str">
        <f>IF(ISBLANK('Sat 3'!B13),"",'Sat 3'!B13)</f>
        <v/>
      </c>
      <c r="K21" s="1">
        <f>IFERROR(IF(ISBLANK(I21),0,VLOOKUP(I21,Hidden!$G$1:$H$23,2,FALSE)),0)</f>
        <v>0</v>
      </c>
      <c r="L21" s="1"/>
      <c r="M21" s="1" t="str">
        <f>IF(ISBLANK('Sun 1'!A13),"",'Sun 1'!A13)</f>
        <v/>
      </c>
      <c r="N21" t="str">
        <f>IF(ISBLANK('Sun 1'!B13),"",'Sun 1'!B13)</f>
        <v/>
      </c>
      <c r="O21" s="1">
        <f>IFERROR(IF(ISBLANK(M21),0,VLOOKUP(M21,Hidden!$J$1:$K$23,2,FALSE)),0)</f>
        <v>0</v>
      </c>
      <c r="P21" s="1"/>
      <c r="Q21" s="1" t="str">
        <f>IF(ISBLANK('Sun 2'!A13),"",'Sun 2'!A13)</f>
        <v/>
      </c>
      <c r="R21" t="str">
        <f>IF(ISBLANK('Sun 2'!B13),"",'Sun 2'!B13)</f>
        <v/>
      </c>
      <c r="S21" s="1">
        <f>IFERROR(IF(ISBLANK(Q21),0,VLOOKUP(Q21,Hidden!$M$1:$N$23,2,FALSE)),0)</f>
        <v>0</v>
      </c>
      <c r="T21" s="1"/>
      <c r="U21" s="1" t="str">
        <f>IF(ISBLANK('Sun 3'!A13),"",'Sun 3'!A13)</f>
        <v/>
      </c>
      <c r="V21" t="str">
        <f>IF(ISBLANK('Sun 3'!B13),"",'Sun 3'!B13)</f>
        <v/>
      </c>
      <c r="W21" s="1">
        <f>IFERROR(IF(ISBLANK(U21),0,VLOOKUP(U21,Hidden!$P$1:$Q$23,2,FALSE)),0)</f>
        <v>0</v>
      </c>
    </row>
    <row r="22" spans="1:23">
      <c r="A22" s="1" t="str">
        <f>IF(ISBLANK('Sat 1'!A14),"",'Sat 1'!A14)</f>
        <v/>
      </c>
      <c r="B22" t="str">
        <f>IF(ISBLANK('Sat 1'!B14),"",'Sat 1'!B14)</f>
        <v/>
      </c>
      <c r="C22" s="1">
        <f>IFERROR(IF(ISBLANK(A22),0,VLOOKUP(A22,Hidden!$A$1:$B$19,2,FALSE)),0)</f>
        <v>0</v>
      </c>
      <c r="D22" s="1"/>
      <c r="E22" s="1" t="str">
        <f>IF(ISBLANK('Sat 2'!A14),"",'Sat 2'!A14)</f>
        <v/>
      </c>
      <c r="F22" t="str">
        <f>IF(ISBLANK('Sat 2'!B14),"",'Sat 2'!B14)</f>
        <v/>
      </c>
      <c r="G22" s="1">
        <f>IFERROR(IF(ISBLANK(E22),0,VLOOKUP(E22,Hidden!$D$1:$E$23,2,FALSE)),0)</f>
        <v>0</v>
      </c>
      <c r="H22" s="1"/>
      <c r="I22" s="1" t="str">
        <f>IF(ISBLANK('Sat 3'!A14),"",'Sat 3'!A14)</f>
        <v/>
      </c>
      <c r="J22" t="str">
        <f>IF(ISBLANK('Sat 3'!B14),"",'Sat 3'!B14)</f>
        <v/>
      </c>
      <c r="K22" s="1">
        <f>IFERROR(IF(ISBLANK(I22),0,VLOOKUP(I22,Hidden!$G$1:$H$23,2,FALSE)),0)</f>
        <v>0</v>
      </c>
      <c r="L22" s="1"/>
      <c r="M22" s="1" t="str">
        <f>IF(ISBLANK('Sun 1'!A14),"",'Sun 1'!A14)</f>
        <v/>
      </c>
      <c r="N22" t="str">
        <f>IF(ISBLANK('Sun 1'!B14),"",'Sun 1'!B14)</f>
        <v/>
      </c>
      <c r="O22" s="1">
        <f>IFERROR(IF(ISBLANK(M22),0,VLOOKUP(M22,Hidden!$J$1:$K$23,2,FALSE)),0)</f>
        <v>0</v>
      </c>
      <c r="P22" s="1"/>
      <c r="Q22" s="1" t="str">
        <f>IF(ISBLANK('Sun 2'!A14),"",'Sun 2'!A14)</f>
        <v/>
      </c>
      <c r="R22" t="str">
        <f>IF(ISBLANK('Sun 2'!B14),"",'Sun 2'!B14)</f>
        <v/>
      </c>
      <c r="S22" s="1">
        <f>IFERROR(IF(ISBLANK(Q22),0,VLOOKUP(Q22,Hidden!$M$1:$N$23,2,FALSE)),0)</f>
        <v>0</v>
      </c>
      <c r="T22" s="1"/>
      <c r="U22" s="1" t="str">
        <f>IF(ISBLANK('Sun 3'!A14),"",'Sun 3'!A14)</f>
        <v/>
      </c>
      <c r="V22" t="str">
        <f>IF(ISBLANK('Sun 3'!B14),"",'Sun 3'!B14)</f>
        <v/>
      </c>
      <c r="W22" s="1">
        <f>IFERROR(IF(ISBLANK(U22),0,VLOOKUP(U22,Hidden!$P$1:$Q$23,2,FALSE)),0)</f>
        <v>0</v>
      </c>
    </row>
    <row r="23" spans="1:23">
      <c r="A23" s="1" t="str">
        <f>IF(ISBLANK('Sat 1'!A15),"",'Sat 1'!A15)</f>
        <v/>
      </c>
      <c r="B23" t="str">
        <f>IF(ISBLANK('Sat 1'!B15),"",'Sat 1'!B15)</f>
        <v/>
      </c>
      <c r="C23" s="1">
        <f>IFERROR(IF(ISBLANK(A23),0,VLOOKUP(A23,Hidden!$A$1:$B$19,2,FALSE)),0)</f>
        <v>0</v>
      </c>
      <c r="D23" s="1"/>
      <c r="E23" s="1" t="str">
        <f>IF(ISBLANK('Sat 2'!A15),"",'Sat 2'!A15)</f>
        <v/>
      </c>
      <c r="F23" t="str">
        <f>IF(ISBLANK('Sat 2'!B15),"",'Sat 2'!B15)</f>
        <v/>
      </c>
      <c r="G23" s="1">
        <f>IFERROR(IF(ISBLANK(E23),0,VLOOKUP(E23,Hidden!$D$1:$E$23,2,FALSE)),0)</f>
        <v>0</v>
      </c>
      <c r="H23" s="1"/>
      <c r="I23" s="1" t="str">
        <f>IF(ISBLANK('Sat 3'!A15),"",'Sat 3'!A15)</f>
        <v/>
      </c>
      <c r="J23" t="str">
        <f>IF(ISBLANK('Sat 3'!B15),"",'Sat 3'!B15)</f>
        <v/>
      </c>
      <c r="K23" s="1">
        <f>IFERROR(IF(ISBLANK(I23),0,VLOOKUP(I23,Hidden!$G$1:$H$23,2,FALSE)),0)</f>
        <v>0</v>
      </c>
      <c r="L23" s="1"/>
      <c r="M23" s="1" t="str">
        <f>IF(ISBLANK('Sun 1'!A15),"",'Sun 1'!A15)</f>
        <v/>
      </c>
      <c r="N23" t="str">
        <f>IF(ISBLANK('Sun 1'!B15),"",'Sun 1'!B15)</f>
        <v/>
      </c>
      <c r="O23" s="1">
        <f>IFERROR(IF(ISBLANK(M23),0,VLOOKUP(M23,Hidden!$J$1:$K$23,2,FALSE)),0)</f>
        <v>0</v>
      </c>
      <c r="P23" s="1"/>
      <c r="Q23" s="1" t="str">
        <f>IF(ISBLANK('Sun 2'!A15),"",'Sun 2'!A15)</f>
        <v/>
      </c>
      <c r="R23" t="str">
        <f>IF(ISBLANK('Sun 2'!B15),"",'Sun 2'!B15)</f>
        <v/>
      </c>
      <c r="S23" s="1">
        <f>IFERROR(IF(ISBLANK(Q23),0,VLOOKUP(Q23,Hidden!$M$1:$N$23,2,FALSE)),0)</f>
        <v>0</v>
      </c>
      <c r="T23" s="1"/>
      <c r="U23" s="1" t="str">
        <f>IF(ISBLANK('Sun 3'!A15),"",'Sun 3'!A15)</f>
        <v/>
      </c>
      <c r="V23" t="str">
        <f>IF(ISBLANK('Sun 3'!B15),"",'Sun 3'!B15)</f>
        <v/>
      </c>
      <c r="W23" s="1">
        <f>IFERROR(IF(ISBLANK(U23),0,VLOOKUP(U23,Hidden!$P$1:$Q$23,2,FALSE)),0)</f>
        <v>0</v>
      </c>
    </row>
    <row r="24" spans="1:23">
      <c r="A24" s="1" t="str">
        <f>IF(ISBLANK('Sat 1'!A16),"",'Sat 1'!A16)</f>
        <v/>
      </c>
      <c r="B24" t="str">
        <f>IF(ISBLANK('Sat 1'!B16),"",'Sat 1'!B16)</f>
        <v/>
      </c>
      <c r="C24" s="1">
        <f>IFERROR(IF(ISBLANK(A24),0,VLOOKUP(A24,Hidden!$A$1:$B$19,2,FALSE)),0)</f>
        <v>0</v>
      </c>
      <c r="D24" s="1"/>
      <c r="E24" s="1" t="str">
        <f>IF(ISBLANK('Sat 2'!A16),"",'Sat 2'!A16)</f>
        <v/>
      </c>
      <c r="F24" t="str">
        <f>IF(ISBLANK('Sat 2'!B16),"",'Sat 2'!B16)</f>
        <v/>
      </c>
      <c r="G24" s="1">
        <f>IFERROR(IF(ISBLANK(E24),0,VLOOKUP(E24,Hidden!$D$1:$E$23,2,FALSE)),0)</f>
        <v>0</v>
      </c>
      <c r="H24" s="1"/>
      <c r="I24" s="1" t="str">
        <f>IF(ISBLANK('Sat 3'!A16),"",'Sat 3'!A16)</f>
        <v/>
      </c>
      <c r="J24" t="str">
        <f>IF(ISBLANK('Sat 3'!B16),"",'Sat 3'!B16)</f>
        <v/>
      </c>
      <c r="K24" s="1">
        <f>IFERROR(IF(ISBLANK(I24),0,VLOOKUP(I24,Hidden!$G$1:$H$23,2,FALSE)),0)</f>
        <v>0</v>
      </c>
      <c r="L24" s="1"/>
      <c r="M24" s="1" t="str">
        <f>IF(ISBLANK('Sun 1'!A16),"",'Sun 1'!A16)</f>
        <v/>
      </c>
      <c r="N24" t="str">
        <f>IF(ISBLANK('Sun 1'!B16),"",'Sun 1'!B16)</f>
        <v/>
      </c>
      <c r="O24" s="1">
        <f>IFERROR(IF(ISBLANK(M24),0,VLOOKUP(M24,Hidden!$J$1:$K$23,2,FALSE)),0)</f>
        <v>0</v>
      </c>
      <c r="P24" s="1"/>
      <c r="Q24" s="1" t="str">
        <f>IF(ISBLANK('Sun 2'!A16),"",'Sun 2'!A16)</f>
        <v/>
      </c>
      <c r="R24" t="str">
        <f>IF(ISBLANK('Sun 2'!B16),"",'Sun 2'!B16)</f>
        <v/>
      </c>
      <c r="S24" s="1">
        <f>IFERROR(IF(ISBLANK(Q24),0,VLOOKUP(Q24,Hidden!$M$1:$N$23,2,FALSE)),0)</f>
        <v>0</v>
      </c>
      <c r="T24" s="1"/>
      <c r="U24" s="1" t="str">
        <f>IF(ISBLANK('Sun 3'!A16),"",'Sun 3'!A16)</f>
        <v/>
      </c>
      <c r="V24" t="str">
        <f>IF(ISBLANK('Sun 3'!B16),"",'Sun 3'!B16)</f>
        <v/>
      </c>
      <c r="W24" s="1">
        <f>IFERROR(IF(ISBLANK(U24),0,VLOOKUP(U24,Hidden!$P$1:$Q$23,2,FALSE)),0)</f>
        <v>0</v>
      </c>
    </row>
    <row r="25" spans="1:23">
      <c r="A25" s="1" t="str">
        <f>IF(ISBLANK('Sat 1'!A17),"",'Sat 1'!A17)</f>
        <v/>
      </c>
      <c r="B25" t="str">
        <f>IF(ISBLANK('Sat 1'!B17),"",'Sat 1'!B17)</f>
        <v/>
      </c>
      <c r="C25" s="1">
        <f>IFERROR(IF(ISBLANK(A25),0,VLOOKUP(A25,Hidden!$A$1:$B$19,2,FALSE)),0)</f>
        <v>0</v>
      </c>
      <c r="D25" s="1"/>
      <c r="E25" s="1" t="str">
        <f>IF(ISBLANK('Sat 2'!A17),"",'Sat 2'!A17)</f>
        <v/>
      </c>
      <c r="F25" t="str">
        <f>IF(ISBLANK('Sat 2'!B17),"",'Sat 2'!B17)</f>
        <v/>
      </c>
      <c r="G25" s="1">
        <f>IFERROR(IF(ISBLANK(E25),0,VLOOKUP(E25,Hidden!$D$1:$E$23,2,FALSE)),0)</f>
        <v>0</v>
      </c>
      <c r="H25" s="1"/>
      <c r="I25" s="1" t="str">
        <f>IF(ISBLANK('Sat 3'!A17),"",'Sat 3'!A17)</f>
        <v/>
      </c>
      <c r="J25" t="str">
        <f>IF(ISBLANK('Sat 3'!B17),"",'Sat 3'!B17)</f>
        <v/>
      </c>
      <c r="K25" s="1">
        <f>IFERROR(IF(ISBLANK(I25),0,VLOOKUP(I25,Hidden!$G$1:$H$23,2,FALSE)),0)</f>
        <v>0</v>
      </c>
      <c r="L25" s="1"/>
      <c r="M25" s="1" t="str">
        <f>IF(ISBLANK('Sun 1'!A17),"",'Sun 1'!A17)</f>
        <v/>
      </c>
      <c r="N25" t="str">
        <f>IF(ISBLANK('Sun 1'!B17),"",'Sun 1'!B17)</f>
        <v/>
      </c>
      <c r="O25" s="1">
        <f>IFERROR(IF(ISBLANK(M25),0,VLOOKUP(M25,Hidden!$J$1:$K$23,2,FALSE)),0)</f>
        <v>0</v>
      </c>
      <c r="P25" s="1"/>
      <c r="Q25" s="1" t="str">
        <f>IF(ISBLANK('Sun 2'!A17),"",'Sun 2'!A17)</f>
        <v/>
      </c>
      <c r="R25" t="str">
        <f>IF(ISBLANK('Sun 2'!B17),"",'Sun 2'!B17)</f>
        <v/>
      </c>
      <c r="S25" s="1">
        <f>IFERROR(IF(ISBLANK(Q25),0,VLOOKUP(Q25,Hidden!$M$1:$N$23,2,FALSE)),0)</f>
        <v>0</v>
      </c>
      <c r="T25" s="1"/>
      <c r="U25" s="1" t="str">
        <f>IF(ISBLANK('Sun 3'!A17),"",'Sun 3'!A17)</f>
        <v/>
      </c>
      <c r="V25" t="str">
        <f>IF(ISBLANK('Sun 3'!B17),"",'Sun 3'!B17)</f>
        <v/>
      </c>
      <c r="W25" s="1">
        <f>IFERROR(IF(ISBLANK(U25),0,VLOOKUP(U25,Hidden!$P$1:$Q$23,2,FALSE)),0)</f>
        <v>0</v>
      </c>
    </row>
    <row r="26" spans="1:23">
      <c r="A26" s="1" t="str">
        <f>IF(ISBLANK('Sat 1'!A18),"",'Sat 1'!A18)</f>
        <v/>
      </c>
      <c r="B26" t="str">
        <f>IF(ISBLANK('Sat 1'!B18),"",'Sat 1'!B18)</f>
        <v/>
      </c>
      <c r="C26" s="1">
        <f>IFERROR(IF(ISBLANK(A26),0,VLOOKUP(A26,Hidden!$A$1:$B$19,2,FALSE)),0)</f>
        <v>0</v>
      </c>
      <c r="D26" s="1"/>
      <c r="E26" s="1" t="str">
        <f>IF(ISBLANK('Sat 2'!A18),"",'Sat 2'!A18)</f>
        <v/>
      </c>
      <c r="F26" t="str">
        <f>IF(ISBLANK('Sat 2'!B18),"",'Sat 2'!B18)</f>
        <v/>
      </c>
      <c r="G26" s="1">
        <f>IFERROR(IF(ISBLANK(E26),0,VLOOKUP(E26,Hidden!$D$1:$E$23,2,FALSE)),0)</f>
        <v>0</v>
      </c>
      <c r="H26" s="1"/>
      <c r="I26" s="1" t="str">
        <f>IF(ISBLANK('Sat 3'!A18),"",'Sat 3'!A18)</f>
        <v/>
      </c>
      <c r="J26" t="str">
        <f>IF(ISBLANK('Sat 3'!B18),"",'Sat 3'!B18)</f>
        <v/>
      </c>
      <c r="K26" s="1">
        <f>IFERROR(IF(ISBLANK(I26),0,VLOOKUP(I26,Hidden!$G$1:$H$23,2,FALSE)),0)</f>
        <v>0</v>
      </c>
      <c r="L26" s="1"/>
      <c r="M26" s="1" t="str">
        <f>IF(ISBLANK('Sun 1'!A18),"",'Sun 1'!A18)</f>
        <v/>
      </c>
      <c r="N26" t="str">
        <f>IF(ISBLANK('Sun 1'!B18),"",'Sun 1'!B18)</f>
        <v/>
      </c>
      <c r="O26" s="1">
        <f>IFERROR(IF(ISBLANK(M26),0,VLOOKUP(M26,Hidden!$J$1:$K$23,2,FALSE)),0)</f>
        <v>0</v>
      </c>
      <c r="P26" s="1"/>
      <c r="Q26" s="1" t="str">
        <f>IF(ISBLANK('Sun 2'!A18),"",'Sun 2'!A18)</f>
        <v/>
      </c>
      <c r="R26" t="str">
        <f>IF(ISBLANK('Sun 2'!B18),"",'Sun 2'!B18)</f>
        <v/>
      </c>
      <c r="S26" s="1">
        <f>IFERROR(IF(ISBLANK(Q26),0,VLOOKUP(Q26,Hidden!$M$1:$N$23,2,FALSE)),0)</f>
        <v>0</v>
      </c>
      <c r="T26" s="1"/>
      <c r="U26" s="1" t="str">
        <f>IF(ISBLANK('Sun 3'!A18),"",'Sun 3'!A18)</f>
        <v/>
      </c>
      <c r="V26" t="str">
        <f>IF(ISBLANK('Sun 3'!B18),"",'Sun 3'!B18)</f>
        <v/>
      </c>
      <c r="W26" s="1">
        <f>IFERROR(IF(ISBLANK(U26),0,VLOOKUP(U26,Hidden!$P$1:$Q$23,2,FALSE)),0)</f>
        <v>0</v>
      </c>
    </row>
    <row r="27" spans="1:23">
      <c r="A27" s="1" t="str">
        <f>IF(ISBLANK('Sat 1'!A19),"",'Sat 1'!A19)</f>
        <v/>
      </c>
      <c r="B27" t="str">
        <f>IF(ISBLANK('Sat 1'!B19),"",'Sat 1'!B19)</f>
        <v/>
      </c>
      <c r="C27" s="1">
        <f>IFERROR(IF(ISBLANK(A27),0,VLOOKUP(A27,Hidden!$A$1:$B$19,2,FALSE)),0)</f>
        <v>0</v>
      </c>
      <c r="D27" s="1"/>
      <c r="E27" s="1" t="str">
        <f>IF(ISBLANK('Sat 2'!A19),"",'Sat 2'!A19)</f>
        <v/>
      </c>
      <c r="F27" t="str">
        <f>IF(ISBLANK('Sat 2'!B19),"",'Sat 2'!B19)</f>
        <v/>
      </c>
      <c r="G27" s="1">
        <f>IFERROR(IF(ISBLANK(E27),0,VLOOKUP(E27,Hidden!$D$1:$E$23,2,FALSE)),0)</f>
        <v>0</v>
      </c>
      <c r="H27" s="1"/>
      <c r="I27" s="1" t="str">
        <f>IF(ISBLANK('Sat 3'!A19),"",'Sat 3'!A19)</f>
        <v/>
      </c>
      <c r="J27" t="str">
        <f>IF(ISBLANK('Sat 3'!B19),"",'Sat 3'!B19)</f>
        <v/>
      </c>
      <c r="K27" s="1">
        <f>IFERROR(IF(ISBLANK(I27),0,VLOOKUP(I27,Hidden!$G$1:$H$23,2,FALSE)),0)</f>
        <v>0</v>
      </c>
      <c r="L27" s="1"/>
      <c r="M27" s="1" t="str">
        <f>IF(ISBLANK('Sun 1'!A19),"",'Sun 1'!A19)</f>
        <v/>
      </c>
      <c r="N27" t="str">
        <f>IF(ISBLANK('Sun 1'!B19),"",'Sun 1'!B19)</f>
        <v/>
      </c>
      <c r="O27" s="1">
        <f>IFERROR(IF(ISBLANK(M27),0,VLOOKUP(M27,Hidden!$J$1:$K$23,2,FALSE)),0)</f>
        <v>0</v>
      </c>
      <c r="P27" s="1"/>
      <c r="Q27" s="1" t="str">
        <f>IF(ISBLANK('Sun 2'!A19),"",'Sun 2'!A19)</f>
        <v/>
      </c>
      <c r="R27" t="str">
        <f>IF(ISBLANK('Sun 2'!B19),"",'Sun 2'!B19)</f>
        <v/>
      </c>
      <c r="S27" s="1">
        <f>IFERROR(IF(ISBLANK(Q27),0,VLOOKUP(Q27,Hidden!$M$1:$N$23,2,FALSE)),0)</f>
        <v>0</v>
      </c>
      <c r="T27" s="1"/>
      <c r="U27" s="1" t="str">
        <f>IF(ISBLANK('Sun 3'!A19),"",'Sun 3'!A19)</f>
        <v/>
      </c>
      <c r="V27" t="str">
        <f>IF(ISBLANK('Sun 3'!B19),"",'Sun 3'!B19)</f>
        <v/>
      </c>
      <c r="W27" s="1">
        <f>IFERROR(IF(ISBLANK(U27),0,VLOOKUP(U27,Hidden!$P$1:$Q$23,2,FALSE)),0)</f>
        <v>0</v>
      </c>
    </row>
    <row r="28" spans="1:23">
      <c r="A28" s="1" t="str">
        <f>IF(ISBLANK('Sat 1'!A20),"",'Sat 1'!A20)</f>
        <v/>
      </c>
      <c r="B28" t="str">
        <f>IF(ISBLANK('Sat 1'!B20),"",'Sat 1'!B20)</f>
        <v/>
      </c>
      <c r="C28" s="1">
        <f>IFERROR(IF(ISBLANK(A28),0,VLOOKUP(A28,Hidden!$A$1:$B$19,2,FALSE)),0)</f>
        <v>0</v>
      </c>
      <c r="D28" s="1"/>
      <c r="E28" s="1" t="str">
        <f>IF(ISBLANK('Sat 2'!A20),"",'Sat 2'!A20)</f>
        <v/>
      </c>
      <c r="F28" t="str">
        <f>IF(ISBLANK('Sat 2'!B20),"",'Sat 2'!B20)</f>
        <v/>
      </c>
      <c r="G28" s="1">
        <f>IFERROR(IF(ISBLANK(E28),0,VLOOKUP(E28,Hidden!$D$1:$E$23,2,FALSE)),0)</f>
        <v>0</v>
      </c>
      <c r="H28" s="1"/>
      <c r="I28" s="1" t="str">
        <f>IF(ISBLANK('Sat 3'!A20),"",'Sat 3'!A20)</f>
        <v/>
      </c>
      <c r="J28" t="str">
        <f>IF(ISBLANK('Sat 3'!B20),"",'Sat 3'!B20)</f>
        <v/>
      </c>
      <c r="K28" s="1">
        <f>IFERROR(IF(ISBLANK(I28),0,VLOOKUP(I28,Hidden!$G$1:$H$23,2,FALSE)),0)</f>
        <v>0</v>
      </c>
      <c r="L28" s="1"/>
      <c r="M28" s="1" t="str">
        <f>IF(ISBLANK('Sun 1'!A20),"",'Sun 1'!A20)</f>
        <v/>
      </c>
      <c r="N28" t="str">
        <f>IF(ISBLANK('Sun 1'!B20),"",'Sun 1'!B20)</f>
        <v/>
      </c>
      <c r="O28" s="1">
        <f>IFERROR(IF(ISBLANK(M28),0,VLOOKUP(M28,Hidden!$J$1:$K$23,2,FALSE)),0)</f>
        <v>0</v>
      </c>
      <c r="P28" s="1"/>
      <c r="Q28" s="1" t="str">
        <f>IF(ISBLANK('Sun 2'!A20),"",'Sun 2'!A20)</f>
        <v/>
      </c>
      <c r="R28" t="str">
        <f>IF(ISBLANK('Sun 2'!B20),"",'Sun 2'!B20)</f>
        <v/>
      </c>
      <c r="S28" s="1">
        <f>IFERROR(IF(ISBLANK(Q28),0,VLOOKUP(Q28,Hidden!$M$1:$N$23,2,FALSE)),0)</f>
        <v>0</v>
      </c>
      <c r="T28" s="1"/>
      <c r="U28" s="1" t="str">
        <f>IF(ISBLANK('Sun 3'!A20),"",'Sun 3'!A20)</f>
        <v/>
      </c>
      <c r="V28" t="str">
        <f>IF(ISBLANK('Sun 3'!B20),"",'Sun 3'!B20)</f>
        <v/>
      </c>
      <c r="W28" s="1">
        <f>IFERROR(IF(ISBLANK(U28),0,VLOOKUP(U28,Hidden!$P$1:$Q$23,2,FALSE)),0)</f>
        <v>0</v>
      </c>
    </row>
    <row r="29" spans="1:23">
      <c r="A29" s="1" t="str">
        <f>IF(ISBLANK('Sat 1'!A21),"",'Sat 1'!A21)</f>
        <v/>
      </c>
      <c r="B29" t="str">
        <f>IF(ISBLANK('Sat 1'!B21),"",'Sat 1'!B21)</f>
        <v/>
      </c>
      <c r="C29" s="1">
        <f>IFERROR(IF(ISBLANK(A29),0,VLOOKUP(A29,Hidden!$A$1:$B$19,2,FALSE)),0)</f>
        <v>0</v>
      </c>
      <c r="D29" s="1"/>
      <c r="E29" s="1" t="str">
        <f>IF(ISBLANK('Sat 2'!A21),"",'Sat 2'!A21)</f>
        <v/>
      </c>
      <c r="F29" t="str">
        <f>IF(ISBLANK('Sat 2'!B21),"",'Sat 2'!B21)</f>
        <v/>
      </c>
      <c r="G29" s="1">
        <f>IFERROR(IF(ISBLANK(E29),0,VLOOKUP(E29,Hidden!$D$1:$E$23,2,FALSE)),0)</f>
        <v>0</v>
      </c>
      <c r="H29" s="1"/>
      <c r="I29" s="1" t="str">
        <f>IF(ISBLANK('Sat 3'!A21),"",'Sat 3'!A21)</f>
        <v/>
      </c>
      <c r="J29" t="str">
        <f>IF(ISBLANK('Sat 3'!B21),"",'Sat 3'!B21)</f>
        <v/>
      </c>
      <c r="K29" s="1">
        <f>IFERROR(IF(ISBLANK(I29),0,VLOOKUP(I29,Hidden!$G$1:$H$23,2,FALSE)),0)</f>
        <v>0</v>
      </c>
      <c r="L29" s="1"/>
      <c r="M29" s="1" t="str">
        <f>IF(ISBLANK('Sun 1'!A21),"",'Sun 1'!A21)</f>
        <v/>
      </c>
      <c r="N29" t="str">
        <f>IF(ISBLANK('Sun 1'!B21),"",'Sun 1'!B21)</f>
        <v/>
      </c>
      <c r="O29" s="1">
        <f>IFERROR(IF(ISBLANK(M29),0,VLOOKUP(M29,Hidden!$J$1:$K$23,2,FALSE)),0)</f>
        <v>0</v>
      </c>
      <c r="P29" s="1"/>
      <c r="Q29" s="1" t="str">
        <f>IF(ISBLANK('Sun 2'!A21),"",'Sun 2'!A21)</f>
        <v/>
      </c>
      <c r="R29" t="str">
        <f>IF(ISBLANK('Sun 2'!B21),"",'Sun 2'!B21)</f>
        <v/>
      </c>
      <c r="S29" s="1">
        <f>IFERROR(IF(ISBLANK(Q29),0,VLOOKUP(Q29,Hidden!$M$1:$N$23,2,FALSE)),0)</f>
        <v>0</v>
      </c>
      <c r="T29" s="1"/>
      <c r="U29" s="1" t="str">
        <f>IF(ISBLANK('Sun 3'!A21),"",'Sun 3'!A21)</f>
        <v/>
      </c>
      <c r="V29" t="str">
        <f>IF(ISBLANK('Sun 3'!B21),"",'Sun 3'!B21)</f>
        <v/>
      </c>
      <c r="W29" s="1">
        <f>IFERROR(IF(ISBLANK(U29),0,VLOOKUP(U29,Hidden!$P$1:$Q$23,2,FALSE)),0)</f>
        <v>0</v>
      </c>
    </row>
    <row r="30" spans="1:23">
      <c r="A30" s="1" t="str">
        <f>IF(ISBLANK('Sat 1'!A22),"",'Sat 1'!A22)</f>
        <v/>
      </c>
      <c r="B30" t="str">
        <f>IF(ISBLANK('Sat 1'!B22),"",'Sat 1'!B22)</f>
        <v/>
      </c>
      <c r="C30" s="1">
        <f>IFERROR(IF(ISBLANK(A30),0,VLOOKUP(A30,Hidden!$A$1:$B$19,2,FALSE)),0)</f>
        <v>0</v>
      </c>
      <c r="D30" s="1"/>
      <c r="E30" s="1" t="str">
        <f>IF(ISBLANK('Sat 2'!A22),"",'Sat 2'!A22)</f>
        <v/>
      </c>
      <c r="F30" t="str">
        <f>IF(ISBLANK('Sat 2'!B22),"",'Sat 2'!B22)</f>
        <v/>
      </c>
      <c r="G30" s="1">
        <f>IFERROR(IF(ISBLANK(E30),0,VLOOKUP(E30,Hidden!$D$1:$E$23,2,FALSE)),0)</f>
        <v>0</v>
      </c>
      <c r="H30" s="1"/>
      <c r="I30" s="1" t="str">
        <f>IF(ISBLANK('Sat 3'!A22),"",'Sat 3'!A22)</f>
        <v/>
      </c>
      <c r="J30" t="str">
        <f>IF(ISBLANK('Sat 3'!B22),"",'Sat 3'!B22)</f>
        <v/>
      </c>
      <c r="K30" s="1">
        <f>IFERROR(IF(ISBLANK(I30),0,VLOOKUP(I30,Hidden!$G$1:$H$23,2,FALSE)),0)</f>
        <v>0</v>
      </c>
      <c r="L30" s="1"/>
      <c r="M30" s="1" t="str">
        <f>IF(ISBLANK('Sun 1'!A22),"",'Sun 1'!A22)</f>
        <v/>
      </c>
      <c r="N30" t="str">
        <f>IF(ISBLANK('Sun 1'!B22),"",'Sun 1'!B22)</f>
        <v/>
      </c>
      <c r="O30" s="1">
        <f>IFERROR(IF(ISBLANK(M30),0,VLOOKUP(M30,Hidden!$J$1:$K$23,2,FALSE)),0)</f>
        <v>0</v>
      </c>
      <c r="P30" s="1"/>
      <c r="Q30" s="1" t="str">
        <f>IF(ISBLANK('Sun 2'!A22),"",'Sun 2'!A22)</f>
        <v/>
      </c>
      <c r="R30" t="str">
        <f>IF(ISBLANK('Sun 2'!B22),"",'Sun 2'!B22)</f>
        <v/>
      </c>
      <c r="S30" s="1">
        <f>IFERROR(IF(ISBLANK(Q30),0,VLOOKUP(Q30,Hidden!$M$1:$N$23,2,FALSE)),0)</f>
        <v>0</v>
      </c>
      <c r="T30" s="1"/>
      <c r="U30" s="1" t="str">
        <f>IF(ISBLANK('Sun 3'!A22),"",'Sun 3'!A22)</f>
        <v/>
      </c>
      <c r="V30" t="str">
        <f>IF(ISBLANK('Sun 3'!B22),"",'Sun 3'!B22)</f>
        <v/>
      </c>
      <c r="W30" s="1">
        <f>IFERROR(IF(ISBLANK(U30),0,VLOOKUP(U30,Hidden!$P$1:$Q$23,2,FALSE)),0)</f>
        <v>0</v>
      </c>
    </row>
    <row r="31" spans="1:23">
      <c r="A31" s="1" t="str">
        <f>IF(ISBLANK('Sat 1'!A23),"",'Sat 1'!A23)</f>
        <v/>
      </c>
      <c r="B31" t="str">
        <f>IF(ISBLANK('Sat 1'!B23),"",'Sat 1'!B23)</f>
        <v/>
      </c>
      <c r="C31" s="1">
        <f>IFERROR(IF(ISBLANK(A31),0,VLOOKUP(A31,Hidden!$A$1:$B$19,2,FALSE)),0)</f>
        <v>0</v>
      </c>
      <c r="D31" s="1"/>
      <c r="E31" s="1" t="str">
        <f>IF(ISBLANK('Sat 2'!A23),"",'Sat 2'!A23)</f>
        <v/>
      </c>
      <c r="F31" t="str">
        <f>IF(ISBLANK('Sat 2'!B23),"",'Sat 2'!B23)</f>
        <v/>
      </c>
      <c r="G31" s="1">
        <f>IFERROR(IF(ISBLANK(E31),0,VLOOKUP(E31,Hidden!$D$1:$E$23,2,FALSE)),0)</f>
        <v>0</v>
      </c>
      <c r="H31" s="1"/>
      <c r="I31" s="1" t="str">
        <f>IF(ISBLANK('Sat 3'!A23),"",'Sat 3'!A23)</f>
        <v/>
      </c>
      <c r="J31" t="str">
        <f>IF(ISBLANK('Sat 3'!B23),"",'Sat 3'!B23)</f>
        <v/>
      </c>
      <c r="K31" s="1">
        <f>IFERROR(IF(ISBLANK(I31),0,VLOOKUP(I31,Hidden!$G$1:$H$23,2,FALSE)),0)</f>
        <v>0</v>
      </c>
      <c r="L31" s="1"/>
      <c r="M31" s="1" t="str">
        <f>IF(ISBLANK('Sun 1'!A23),"",'Sun 1'!A23)</f>
        <v/>
      </c>
      <c r="N31" t="str">
        <f>IF(ISBLANK('Sun 1'!B23),"",'Sun 1'!B23)</f>
        <v/>
      </c>
      <c r="O31" s="1">
        <f>IFERROR(IF(ISBLANK(M31),0,VLOOKUP(M31,Hidden!$J$1:$K$23,2,FALSE)),0)</f>
        <v>0</v>
      </c>
      <c r="P31" s="1"/>
      <c r="Q31" s="1" t="str">
        <f>IF(ISBLANK('Sun 2'!A23),"",'Sun 2'!A23)</f>
        <v/>
      </c>
      <c r="R31" t="str">
        <f>IF(ISBLANK('Sun 2'!B23),"",'Sun 2'!B23)</f>
        <v/>
      </c>
      <c r="S31" s="1">
        <f>IFERROR(IF(ISBLANK(Q31),0,VLOOKUP(Q31,Hidden!$M$1:$N$23,2,FALSE)),0)</f>
        <v>0</v>
      </c>
      <c r="T31" s="1"/>
      <c r="U31" s="1" t="str">
        <f>IF(ISBLANK('Sun 3'!A23),"",'Sun 3'!A23)</f>
        <v/>
      </c>
      <c r="V31" t="str">
        <f>IF(ISBLANK('Sun 3'!B23),"",'Sun 3'!B23)</f>
        <v/>
      </c>
      <c r="W31" s="1">
        <f>IFERROR(IF(ISBLANK(U31),0,VLOOKUP(U31,Hidden!$P$1:$Q$23,2,FALSE)),0)</f>
        <v>0</v>
      </c>
    </row>
    <row r="32" spans="1:23">
      <c r="A32" s="1" t="str">
        <f>IF(ISBLANK('Sat 1'!A24),"",'Sat 1'!A24)</f>
        <v/>
      </c>
      <c r="B32" t="str">
        <f>IF(ISBLANK('Sat 1'!B24),"",'Sat 1'!B24)</f>
        <v/>
      </c>
      <c r="C32" s="1">
        <f>IFERROR(IF(ISBLANK(A32),0,VLOOKUP(A32,Hidden!$A$1:$B$19,2,FALSE)),0)</f>
        <v>0</v>
      </c>
      <c r="D32" s="1"/>
      <c r="E32" s="1" t="str">
        <f>IF(ISBLANK('Sat 2'!A24),"",'Sat 2'!A24)</f>
        <v/>
      </c>
      <c r="F32" t="str">
        <f>IF(ISBLANK('Sat 2'!B24),"",'Sat 2'!B24)</f>
        <v/>
      </c>
      <c r="G32" s="1">
        <f>IFERROR(IF(ISBLANK(E32),0,VLOOKUP(E32,Hidden!$D$1:$E$23,2,FALSE)),0)</f>
        <v>0</v>
      </c>
      <c r="H32" s="1"/>
      <c r="I32" s="1" t="str">
        <f>IF(ISBLANK('Sat 3'!A24),"",'Sat 3'!A24)</f>
        <v/>
      </c>
      <c r="J32" t="str">
        <f>IF(ISBLANK('Sat 3'!B24),"",'Sat 3'!B24)</f>
        <v/>
      </c>
      <c r="K32" s="1">
        <f>IFERROR(IF(ISBLANK(I32),0,VLOOKUP(I32,Hidden!$G$1:$H$23,2,FALSE)),0)</f>
        <v>0</v>
      </c>
      <c r="L32" s="1"/>
      <c r="M32" s="1" t="str">
        <f>IF(ISBLANK('Sun 1'!A24),"",'Sun 1'!A24)</f>
        <v/>
      </c>
      <c r="N32" t="str">
        <f>IF(ISBLANK('Sun 1'!B24),"",'Sun 1'!B24)</f>
        <v/>
      </c>
      <c r="O32" s="1">
        <f>IFERROR(IF(ISBLANK(M32),0,VLOOKUP(M32,Hidden!$J$1:$K$23,2,FALSE)),0)</f>
        <v>0</v>
      </c>
      <c r="P32" s="1"/>
      <c r="Q32" s="1" t="str">
        <f>IF(ISBLANK('Sun 2'!A24),"",'Sun 2'!A24)</f>
        <v/>
      </c>
      <c r="R32" t="str">
        <f>IF(ISBLANK('Sun 2'!B24),"",'Sun 2'!B24)</f>
        <v/>
      </c>
      <c r="S32" s="1">
        <f>IFERROR(IF(ISBLANK(Q32),0,VLOOKUP(Q32,Hidden!$M$1:$N$23,2,FALSE)),0)</f>
        <v>0</v>
      </c>
      <c r="T32" s="1"/>
      <c r="U32" s="1" t="str">
        <f>IF(ISBLANK('Sun 3'!A24),"",'Sun 3'!A24)</f>
        <v/>
      </c>
      <c r="V32" t="str">
        <f>IF(ISBLANK('Sun 3'!B24),"",'Sun 3'!B24)</f>
        <v/>
      </c>
      <c r="W32" s="1">
        <f>IFERROR(IF(ISBLANK(U32),0,VLOOKUP(U32,Hidden!$P$1:$Q$23,2,FALSE)),0)</f>
        <v>0</v>
      </c>
    </row>
    <row r="33" spans="1:23">
      <c r="A33" s="1" t="str">
        <f>IF(ISBLANK('Sat 1'!A25),"",'Sat 1'!A25)</f>
        <v/>
      </c>
      <c r="B33" t="str">
        <f>IF(ISBLANK('Sat 1'!B25),"",'Sat 1'!B25)</f>
        <v/>
      </c>
      <c r="C33" s="1">
        <f>IFERROR(IF(ISBLANK(A33),0,VLOOKUP(A33,Hidden!$A$1:$B$19,2,FALSE)),0)</f>
        <v>0</v>
      </c>
      <c r="D33" s="1"/>
      <c r="E33" s="1" t="str">
        <f>IF(ISBLANK('Sat 2'!A25),"",'Sat 2'!A25)</f>
        <v/>
      </c>
      <c r="F33" t="str">
        <f>IF(ISBLANK('Sat 2'!B25),"",'Sat 2'!B25)</f>
        <v/>
      </c>
      <c r="G33" s="1">
        <f>IFERROR(IF(ISBLANK(E33),0,VLOOKUP(E33,Hidden!$D$1:$E$23,2,FALSE)),0)</f>
        <v>0</v>
      </c>
      <c r="H33" s="1"/>
      <c r="I33" s="1" t="str">
        <f>IF(ISBLANK('Sat 3'!A25),"",'Sat 3'!A25)</f>
        <v/>
      </c>
      <c r="J33" t="str">
        <f>IF(ISBLANK('Sat 3'!B25),"",'Sat 3'!B25)</f>
        <v/>
      </c>
      <c r="K33" s="1">
        <f>IFERROR(IF(ISBLANK(I33),0,VLOOKUP(I33,Hidden!$G$1:$H$23,2,FALSE)),0)</f>
        <v>0</v>
      </c>
      <c r="L33" s="1"/>
      <c r="M33" s="1" t="str">
        <f>IF(ISBLANK('Sun 1'!A25),"",'Sun 1'!A25)</f>
        <v/>
      </c>
      <c r="N33" t="str">
        <f>IF(ISBLANK('Sun 1'!B25),"",'Sun 1'!B25)</f>
        <v/>
      </c>
      <c r="O33" s="1">
        <f>IFERROR(IF(ISBLANK(M33),0,VLOOKUP(M33,Hidden!$J$1:$K$23,2,FALSE)),0)</f>
        <v>0</v>
      </c>
      <c r="P33" s="1"/>
      <c r="Q33" s="1" t="str">
        <f>IF(ISBLANK('Sun 2'!A25),"",'Sun 2'!A25)</f>
        <v/>
      </c>
      <c r="R33" t="str">
        <f>IF(ISBLANK('Sun 2'!B25),"",'Sun 2'!B25)</f>
        <v/>
      </c>
      <c r="S33" s="1">
        <f>IFERROR(IF(ISBLANK(Q33),0,VLOOKUP(Q33,Hidden!$M$1:$N$23,2,FALSE)),0)</f>
        <v>0</v>
      </c>
      <c r="T33" s="1"/>
      <c r="U33" s="1" t="str">
        <f>IF(ISBLANK('Sun 3'!A25),"",'Sun 3'!A25)</f>
        <v/>
      </c>
      <c r="V33" t="str">
        <f>IF(ISBLANK('Sun 3'!B25),"",'Sun 3'!B25)</f>
        <v/>
      </c>
      <c r="W33" s="1">
        <f>IFERROR(IF(ISBLANK(U33),0,VLOOKUP(U33,Hidden!$P$1:$Q$23,2,FALSE)),0)</f>
        <v>0</v>
      </c>
    </row>
    <row r="34" spans="1:23">
      <c r="A34" s="1" t="str">
        <f>IF(ISBLANK('Sat 1'!A26),"",'Sat 1'!A26)</f>
        <v/>
      </c>
      <c r="B34" t="str">
        <f>IF(ISBLANK('Sat 1'!B26),"",'Sat 1'!B26)</f>
        <v/>
      </c>
      <c r="C34" s="1">
        <f>IFERROR(IF(ISBLANK(A34),0,VLOOKUP(A34,Hidden!$A$1:$B$19,2,FALSE)),0)</f>
        <v>0</v>
      </c>
      <c r="D34" s="1"/>
      <c r="E34" s="1" t="str">
        <f>IF(ISBLANK('Sat 2'!A26),"",'Sat 2'!A26)</f>
        <v/>
      </c>
      <c r="F34" t="str">
        <f>IF(ISBLANK('Sat 2'!B26),"",'Sat 2'!B26)</f>
        <v/>
      </c>
      <c r="G34" s="1">
        <f>IFERROR(IF(ISBLANK(E34),0,VLOOKUP(E34,Hidden!$D$1:$E$23,2,FALSE)),0)</f>
        <v>0</v>
      </c>
      <c r="H34" s="1"/>
      <c r="I34" s="1" t="str">
        <f>IF(ISBLANK('Sat 3'!A26),"",'Sat 3'!A26)</f>
        <v/>
      </c>
      <c r="J34" t="str">
        <f>IF(ISBLANK('Sat 3'!B26),"",'Sat 3'!B26)</f>
        <v/>
      </c>
      <c r="K34" s="1">
        <f>IFERROR(IF(ISBLANK(I34),0,VLOOKUP(I34,Hidden!$G$1:$H$23,2,FALSE)),0)</f>
        <v>0</v>
      </c>
      <c r="L34" s="1"/>
      <c r="M34" s="1" t="str">
        <f>IF(ISBLANK('Sun 1'!A26),"",'Sun 1'!A26)</f>
        <v/>
      </c>
      <c r="N34" t="str">
        <f>IF(ISBLANK('Sun 1'!B26),"",'Sun 1'!B26)</f>
        <v/>
      </c>
      <c r="O34" s="1">
        <f>IFERROR(IF(ISBLANK(M34),0,VLOOKUP(M34,Hidden!$J$1:$K$23,2,FALSE)),0)</f>
        <v>0</v>
      </c>
      <c r="P34" s="1"/>
      <c r="Q34" s="1" t="str">
        <f>IF(ISBLANK('Sun 2'!A26),"",'Sun 2'!A26)</f>
        <v/>
      </c>
      <c r="R34" t="str">
        <f>IF(ISBLANK('Sun 2'!B26),"",'Sun 2'!B26)</f>
        <v/>
      </c>
      <c r="S34" s="1">
        <f>IFERROR(IF(ISBLANK(Q34),0,VLOOKUP(Q34,Hidden!$M$1:$N$23,2,FALSE)),0)</f>
        <v>0</v>
      </c>
      <c r="T34" s="1"/>
      <c r="U34" s="1" t="str">
        <f>IF(ISBLANK('Sun 3'!A26),"",'Sun 3'!A26)</f>
        <v/>
      </c>
      <c r="V34" t="str">
        <f>IF(ISBLANK('Sun 3'!B26),"",'Sun 3'!B26)</f>
        <v/>
      </c>
      <c r="W34" s="1">
        <f>IFERROR(IF(ISBLANK(U34),0,VLOOKUP(U34,Hidden!$P$1:$Q$23,2,FALSE)),0)</f>
        <v>0</v>
      </c>
    </row>
    <row r="35" spans="1:23">
      <c r="A35" s="1" t="str">
        <f>IF(ISBLANK('Sat 1'!A27),"",'Sat 1'!A27)</f>
        <v/>
      </c>
      <c r="B35" t="str">
        <f>IF(ISBLANK('Sat 1'!B27),"",'Sat 1'!B27)</f>
        <v/>
      </c>
      <c r="C35" s="1">
        <f>IFERROR(IF(ISBLANK(A35),0,VLOOKUP(A35,Hidden!$A$1:$B$19,2,FALSE)),0)</f>
        <v>0</v>
      </c>
      <c r="D35" s="1"/>
      <c r="E35" s="1" t="str">
        <f>IF(ISBLANK('Sat 2'!A27),"",'Sat 2'!A27)</f>
        <v/>
      </c>
      <c r="F35" t="str">
        <f>IF(ISBLANK('Sat 2'!B27),"",'Sat 2'!B27)</f>
        <v/>
      </c>
      <c r="G35" s="1">
        <f>IFERROR(IF(ISBLANK(E35),0,VLOOKUP(E35,Hidden!$D$1:$E$23,2,FALSE)),0)</f>
        <v>0</v>
      </c>
      <c r="H35" s="1"/>
      <c r="I35" s="1" t="str">
        <f>IF(ISBLANK('Sat 3'!A27),"",'Sat 3'!A27)</f>
        <v/>
      </c>
      <c r="J35" t="str">
        <f>IF(ISBLANK('Sat 3'!B27),"",'Sat 3'!B27)</f>
        <v/>
      </c>
      <c r="K35" s="1">
        <f>IFERROR(IF(ISBLANK(I35),0,VLOOKUP(I35,Hidden!$G$1:$H$23,2,FALSE)),0)</f>
        <v>0</v>
      </c>
      <c r="L35" s="1"/>
      <c r="M35" s="1" t="str">
        <f>IF(ISBLANK('Sun 1'!A27),"",'Sun 1'!A27)</f>
        <v/>
      </c>
      <c r="N35" t="str">
        <f>IF(ISBLANK('Sun 1'!B27),"",'Sun 1'!B27)</f>
        <v/>
      </c>
      <c r="O35" s="1">
        <f>IFERROR(IF(ISBLANK(M35),0,VLOOKUP(M35,Hidden!$J$1:$K$23,2,FALSE)),0)</f>
        <v>0</v>
      </c>
      <c r="P35" s="1"/>
      <c r="Q35" s="1" t="str">
        <f>IF(ISBLANK('Sun 2'!A27),"",'Sun 2'!A27)</f>
        <v/>
      </c>
      <c r="R35" t="str">
        <f>IF(ISBLANK('Sun 2'!B27),"",'Sun 2'!B27)</f>
        <v/>
      </c>
      <c r="S35" s="1">
        <f>IFERROR(IF(ISBLANK(Q35),0,VLOOKUP(Q35,Hidden!$M$1:$N$23,2,FALSE)),0)</f>
        <v>0</v>
      </c>
      <c r="T35" s="1"/>
      <c r="U35" s="1" t="str">
        <f>IF(ISBLANK('Sun 3'!A27),"",'Sun 3'!A27)</f>
        <v/>
      </c>
      <c r="V35" t="str">
        <f>IF(ISBLANK('Sun 3'!B27),"",'Sun 3'!B27)</f>
        <v/>
      </c>
      <c r="W35" s="1">
        <f>IFERROR(IF(ISBLANK(U35),0,VLOOKUP(U35,Hidden!$P$1:$Q$23,2,FALSE)),0)</f>
        <v>0</v>
      </c>
    </row>
    <row r="36" spans="1:23">
      <c r="A36" s="1" t="str">
        <f>IF(ISBLANK('Sat 1'!A28),"",'Sat 1'!A28)</f>
        <v/>
      </c>
      <c r="B36" t="str">
        <f>IF(ISBLANK('Sat 1'!B28),"",'Sat 1'!B28)</f>
        <v/>
      </c>
      <c r="C36" s="1">
        <f>IFERROR(IF(ISBLANK(A36),0,VLOOKUP(A36,Hidden!$A$1:$B$19,2,FALSE)),0)</f>
        <v>0</v>
      </c>
      <c r="D36" s="1"/>
      <c r="E36" s="1" t="str">
        <f>IF(ISBLANK('Sat 2'!A28),"",'Sat 2'!A28)</f>
        <v/>
      </c>
      <c r="F36" t="str">
        <f>IF(ISBLANK('Sat 2'!B28),"",'Sat 2'!B28)</f>
        <v/>
      </c>
      <c r="G36" s="1">
        <f>IFERROR(IF(ISBLANK(E36),0,VLOOKUP(E36,Hidden!$D$1:$E$23,2,FALSE)),0)</f>
        <v>0</v>
      </c>
      <c r="H36" s="1"/>
      <c r="I36" s="1" t="str">
        <f>IF(ISBLANK('Sat 3'!A28),"",'Sat 3'!A28)</f>
        <v/>
      </c>
      <c r="J36" t="str">
        <f>IF(ISBLANK('Sat 3'!B28),"",'Sat 3'!B28)</f>
        <v/>
      </c>
      <c r="K36" s="1">
        <f>IFERROR(IF(ISBLANK(I36),0,VLOOKUP(I36,Hidden!$G$1:$H$23,2,FALSE)),0)</f>
        <v>0</v>
      </c>
      <c r="L36" s="1"/>
      <c r="M36" s="1" t="str">
        <f>IF(ISBLANK('Sun 1'!A28),"",'Sun 1'!A28)</f>
        <v/>
      </c>
      <c r="N36" t="str">
        <f>IF(ISBLANK('Sun 1'!B28),"",'Sun 1'!B28)</f>
        <v/>
      </c>
      <c r="O36" s="1">
        <f>IFERROR(IF(ISBLANK(M36),0,VLOOKUP(M36,Hidden!$J$1:$K$23,2,FALSE)),0)</f>
        <v>0</v>
      </c>
      <c r="P36" s="1"/>
      <c r="Q36" s="1" t="str">
        <f>IF(ISBLANK('Sun 2'!A28),"",'Sun 2'!A28)</f>
        <v/>
      </c>
      <c r="R36" t="str">
        <f>IF(ISBLANK('Sun 2'!B28),"",'Sun 2'!B28)</f>
        <v/>
      </c>
      <c r="S36" s="1">
        <f>IFERROR(IF(ISBLANK(Q36),0,VLOOKUP(Q36,Hidden!$M$1:$N$23,2,FALSE)),0)</f>
        <v>0</v>
      </c>
      <c r="T36" s="1"/>
      <c r="U36" s="1" t="str">
        <f>IF(ISBLANK('Sun 3'!A28),"",'Sun 3'!A28)</f>
        <v/>
      </c>
      <c r="V36" t="str">
        <f>IF(ISBLANK('Sun 3'!B28),"",'Sun 3'!B28)</f>
        <v/>
      </c>
      <c r="W36" s="1">
        <f>IFERROR(IF(ISBLANK(U36),0,VLOOKUP(U36,Hidden!$P$1:$Q$23,2,FALSE)),0)</f>
        <v>0</v>
      </c>
    </row>
    <row r="37" spans="1:23">
      <c r="A37" s="1" t="str">
        <f>IF(ISBLANK('Sat 1'!A29),"",'Sat 1'!A29)</f>
        <v/>
      </c>
      <c r="B37" t="str">
        <f>IF(ISBLANK('Sat 1'!B29),"",'Sat 1'!B29)</f>
        <v/>
      </c>
      <c r="C37" s="1">
        <f>IFERROR(IF(ISBLANK(A37),0,VLOOKUP(A37,Hidden!$A$1:$B$19,2,FALSE)),0)</f>
        <v>0</v>
      </c>
      <c r="D37" s="1"/>
      <c r="E37" s="1" t="str">
        <f>IF(ISBLANK('Sat 2'!A29),"",'Sat 2'!A29)</f>
        <v/>
      </c>
      <c r="F37" t="str">
        <f>IF(ISBLANK('Sat 2'!B29),"",'Sat 2'!B29)</f>
        <v/>
      </c>
      <c r="G37" s="1">
        <f>IFERROR(IF(ISBLANK(E37),0,VLOOKUP(E37,Hidden!$D$1:$E$23,2,FALSE)),0)</f>
        <v>0</v>
      </c>
      <c r="H37" s="1"/>
      <c r="I37" s="1" t="str">
        <f>IF(ISBLANK('Sat 3'!A29),"",'Sat 3'!A29)</f>
        <v/>
      </c>
      <c r="J37" t="str">
        <f>IF(ISBLANK('Sat 3'!B29),"",'Sat 3'!B29)</f>
        <v/>
      </c>
      <c r="K37" s="1">
        <f>IFERROR(IF(ISBLANK(I37),0,VLOOKUP(I37,Hidden!$G$1:$H$23,2,FALSE)),0)</f>
        <v>0</v>
      </c>
      <c r="L37" s="1"/>
      <c r="M37" s="1" t="str">
        <f>IF(ISBLANK('Sun 1'!A29),"",'Sun 1'!A29)</f>
        <v/>
      </c>
      <c r="N37" t="str">
        <f>IF(ISBLANK('Sun 1'!B29),"",'Sun 1'!B29)</f>
        <v/>
      </c>
      <c r="O37" s="1">
        <f>IFERROR(IF(ISBLANK(M37),0,VLOOKUP(M37,Hidden!$J$1:$K$23,2,FALSE)),0)</f>
        <v>0</v>
      </c>
      <c r="P37" s="1"/>
      <c r="Q37" s="1" t="str">
        <f>IF(ISBLANK('Sun 2'!A29),"",'Sun 2'!A29)</f>
        <v/>
      </c>
      <c r="R37" t="str">
        <f>IF(ISBLANK('Sun 2'!B29),"",'Sun 2'!B29)</f>
        <v/>
      </c>
      <c r="S37" s="1">
        <f>IFERROR(IF(ISBLANK(Q37),0,VLOOKUP(Q37,Hidden!$M$1:$N$23,2,FALSE)),0)</f>
        <v>0</v>
      </c>
      <c r="T37" s="1"/>
      <c r="U37" s="1" t="str">
        <f>IF(ISBLANK('Sun 3'!A29),"",'Sun 3'!A29)</f>
        <v/>
      </c>
      <c r="V37" t="str">
        <f>IF(ISBLANK('Sun 3'!B29),"",'Sun 3'!B29)</f>
        <v/>
      </c>
      <c r="W37" s="1">
        <f>IFERROR(IF(ISBLANK(U37),0,VLOOKUP(U37,Hidden!$P$1:$Q$23,2,FALSE)),0)</f>
        <v>0</v>
      </c>
    </row>
    <row r="38" spans="1:23">
      <c r="A38" s="1" t="str">
        <f>IF(ISBLANK('Sat 1'!A30),"",'Sat 1'!A30)</f>
        <v/>
      </c>
      <c r="B38" t="str">
        <f>IF(ISBLANK('Sat 1'!B30),"",'Sat 1'!B30)</f>
        <v/>
      </c>
      <c r="C38" s="1">
        <f>IFERROR(IF(ISBLANK(A38),0,VLOOKUP(A38,Hidden!$A$1:$B$19,2,FALSE)),0)</f>
        <v>0</v>
      </c>
      <c r="D38" s="1"/>
      <c r="E38" s="1" t="str">
        <f>IF(ISBLANK('Sat 2'!A30),"",'Sat 2'!A30)</f>
        <v/>
      </c>
      <c r="F38" t="str">
        <f>IF(ISBLANK('Sat 2'!B30),"",'Sat 2'!B30)</f>
        <v/>
      </c>
      <c r="G38" s="1">
        <f>IFERROR(IF(ISBLANK(E38),0,VLOOKUP(E38,Hidden!$D$1:$E$23,2,FALSE)),0)</f>
        <v>0</v>
      </c>
      <c r="H38" s="1"/>
      <c r="I38" s="1" t="str">
        <f>IF(ISBLANK('Sat 3'!A30),"",'Sat 3'!A30)</f>
        <v/>
      </c>
      <c r="J38" t="str">
        <f>IF(ISBLANK('Sat 3'!B30),"",'Sat 3'!B30)</f>
        <v/>
      </c>
      <c r="K38" s="1">
        <f>IFERROR(IF(ISBLANK(I38),0,VLOOKUP(I38,Hidden!$G$1:$H$23,2,FALSE)),0)</f>
        <v>0</v>
      </c>
      <c r="L38" s="1"/>
      <c r="M38" s="1" t="str">
        <f>IF(ISBLANK('Sun 1'!A30),"",'Sun 1'!A30)</f>
        <v/>
      </c>
      <c r="N38" t="str">
        <f>IF(ISBLANK('Sun 1'!B30),"",'Sun 1'!B30)</f>
        <v/>
      </c>
      <c r="O38" s="1">
        <f>IFERROR(IF(ISBLANK(M38),0,VLOOKUP(M38,Hidden!$J$1:$K$23,2,FALSE)),0)</f>
        <v>0</v>
      </c>
      <c r="P38" s="1"/>
      <c r="Q38" s="1" t="str">
        <f>IF(ISBLANK('Sun 2'!A30),"",'Sun 2'!A30)</f>
        <v/>
      </c>
      <c r="R38" t="str">
        <f>IF(ISBLANK('Sun 2'!B30),"",'Sun 2'!B30)</f>
        <v/>
      </c>
      <c r="S38" s="1">
        <f>IFERROR(IF(ISBLANK(Q38),0,VLOOKUP(Q38,Hidden!$M$1:$N$23,2,FALSE)),0)</f>
        <v>0</v>
      </c>
      <c r="T38" s="1"/>
      <c r="U38" s="1" t="str">
        <f>IF(ISBLANK('Sun 3'!A30),"",'Sun 3'!A30)</f>
        <v/>
      </c>
      <c r="V38" t="str">
        <f>IF(ISBLANK('Sun 3'!B30),"",'Sun 3'!B30)</f>
        <v/>
      </c>
      <c r="W38" s="1">
        <f>IFERROR(IF(ISBLANK(U38),0,VLOOKUP(U38,Hidden!$P$1:$Q$23,2,FALSE)),0)</f>
        <v>0</v>
      </c>
    </row>
    <row r="39" spans="1:23">
      <c r="A39" s="1" t="str">
        <f>IF(ISBLANK('Sat 1'!A31),"",'Sat 1'!A31)</f>
        <v/>
      </c>
      <c r="B39" t="str">
        <f>IF(ISBLANK('Sat 1'!B31),"",'Sat 1'!B31)</f>
        <v/>
      </c>
      <c r="C39" s="1">
        <f>IFERROR(IF(ISBLANK(A39),0,VLOOKUP(A39,Hidden!$A$1:$B$19,2,FALSE)),0)</f>
        <v>0</v>
      </c>
      <c r="D39" s="1"/>
      <c r="E39" s="1" t="str">
        <f>IF(ISBLANK('Sat 2'!A31),"",'Sat 2'!A31)</f>
        <v/>
      </c>
      <c r="F39" t="str">
        <f>IF(ISBLANK('Sat 2'!B31),"",'Sat 2'!B31)</f>
        <v/>
      </c>
      <c r="G39" s="1">
        <f>IFERROR(IF(ISBLANK(E39),0,VLOOKUP(E39,Hidden!$D$1:$E$23,2,FALSE)),0)</f>
        <v>0</v>
      </c>
      <c r="H39" s="1"/>
      <c r="I39" s="1" t="str">
        <f>IF(ISBLANK('Sat 3'!A31),"",'Sat 3'!A31)</f>
        <v/>
      </c>
      <c r="J39" t="str">
        <f>IF(ISBLANK('Sat 3'!B31),"",'Sat 3'!B31)</f>
        <v/>
      </c>
      <c r="K39" s="1">
        <f>IFERROR(IF(ISBLANK(I39),0,VLOOKUP(I39,Hidden!$G$1:$H$23,2,FALSE)),0)</f>
        <v>0</v>
      </c>
      <c r="L39" s="1"/>
      <c r="M39" s="1" t="str">
        <f>IF(ISBLANK('Sun 1'!A31),"",'Sun 1'!A31)</f>
        <v/>
      </c>
      <c r="N39" t="str">
        <f>IF(ISBLANK('Sun 1'!B31),"",'Sun 1'!B31)</f>
        <v/>
      </c>
      <c r="O39" s="1">
        <f>IFERROR(IF(ISBLANK(M39),0,VLOOKUP(M39,Hidden!$J$1:$K$23,2,FALSE)),0)</f>
        <v>0</v>
      </c>
      <c r="P39" s="1"/>
      <c r="Q39" s="1" t="str">
        <f>IF(ISBLANK('Sun 2'!A31),"",'Sun 2'!A31)</f>
        <v/>
      </c>
      <c r="R39" t="str">
        <f>IF(ISBLANK('Sun 2'!B31),"",'Sun 2'!B31)</f>
        <v/>
      </c>
      <c r="S39" s="1">
        <f>IFERROR(IF(ISBLANK(Q39),0,VLOOKUP(Q39,Hidden!$M$1:$N$23,2,FALSE)),0)</f>
        <v>0</v>
      </c>
      <c r="T39" s="1"/>
      <c r="U39" s="1" t="str">
        <f>IF(ISBLANK('Sun 3'!A31),"",'Sun 3'!A31)</f>
        <v/>
      </c>
      <c r="V39" t="str">
        <f>IF(ISBLANK('Sun 3'!B31),"",'Sun 3'!B31)</f>
        <v/>
      </c>
      <c r="W39" s="1">
        <f>IFERROR(IF(ISBLANK(U39),0,VLOOKUP(U39,Hidden!$P$1:$Q$23,2,FALSE)),0)</f>
        <v>0</v>
      </c>
    </row>
    <row r="40" spans="1:23">
      <c r="A40" s="1" t="str">
        <f>IF(ISBLANK('Sat 1'!A32),"",'Sat 1'!A32)</f>
        <v/>
      </c>
      <c r="B40" t="str">
        <f>IF(ISBLANK('Sat 1'!B32),"",'Sat 1'!B32)</f>
        <v/>
      </c>
      <c r="C40" s="1">
        <f>IFERROR(IF(ISBLANK(A40),0,VLOOKUP(A40,Hidden!$A$1:$B$19,2,FALSE)),0)</f>
        <v>0</v>
      </c>
      <c r="D40" s="1"/>
      <c r="E40" s="1" t="str">
        <f>IF(ISBLANK('Sat 2'!A32),"",'Sat 2'!A32)</f>
        <v/>
      </c>
      <c r="F40" t="str">
        <f>IF(ISBLANK('Sat 2'!B32),"",'Sat 2'!B32)</f>
        <v/>
      </c>
      <c r="G40" s="1">
        <f>IFERROR(IF(ISBLANK(E40),0,VLOOKUP(E40,Hidden!$D$1:$E$23,2,FALSE)),0)</f>
        <v>0</v>
      </c>
      <c r="H40" s="1"/>
      <c r="I40" s="1" t="str">
        <f>IF(ISBLANK('Sat 3'!A32),"",'Sat 3'!A32)</f>
        <v/>
      </c>
      <c r="J40" t="str">
        <f>IF(ISBLANK('Sat 3'!B32),"",'Sat 3'!B32)</f>
        <v/>
      </c>
      <c r="K40" s="1">
        <f>IFERROR(IF(ISBLANK(I40),0,VLOOKUP(I40,Hidden!$G$1:$H$23,2,FALSE)),0)</f>
        <v>0</v>
      </c>
      <c r="L40" s="1"/>
      <c r="M40" s="1" t="str">
        <f>IF(ISBLANK('Sun 1'!A32),"",'Sun 1'!A32)</f>
        <v/>
      </c>
      <c r="N40" t="str">
        <f>IF(ISBLANK('Sun 1'!B32),"",'Sun 1'!B32)</f>
        <v/>
      </c>
      <c r="O40" s="1">
        <f>IFERROR(IF(ISBLANK(M40),0,VLOOKUP(M40,Hidden!$J$1:$K$23,2,FALSE)),0)</f>
        <v>0</v>
      </c>
      <c r="P40" s="1"/>
      <c r="Q40" s="1" t="str">
        <f>IF(ISBLANK('Sun 2'!A32),"",'Sun 2'!A32)</f>
        <v/>
      </c>
      <c r="R40" t="str">
        <f>IF(ISBLANK('Sun 2'!B32),"",'Sun 2'!B32)</f>
        <v/>
      </c>
      <c r="S40" s="1">
        <f>IFERROR(IF(ISBLANK(Q40),0,VLOOKUP(Q40,Hidden!$M$1:$N$23,2,FALSE)),0)</f>
        <v>0</v>
      </c>
      <c r="T40" s="1"/>
      <c r="U40" s="1" t="str">
        <f>IF(ISBLANK('Sun 3'!A32),"",'Sun 3'!A32)</f>
        <v/>
      </c>
      <c r="V40" t="str">
        <f>IF(ISBLANK('Sun 3'!B32),"",'Sun 3'!B32)</f>
        <v/>
      </c>
      <c r="W40" s="1">
        <f>IFERROR(IF(ISBLANK(U40),0,VLOOKUP(U40,Hidden!$P$1:$Q$23,2,FALSE)),0)</f>
        <v>0</v>
      </c>
    </row>
    <row r="41" spans="1:23">
      <c r="A41" s="1" t="str">
        <f>IF(ISBLANK('Sat 1'!A33),"",'Sat 1'!A33)</f>
        <v/>
      </c>
      <c r="B41" t="str">
        <f>IF(ISBLANK('Sat 1'!B33),"",'Sat 1'!B33)</f>
        <v/>
      </c>
      <c r="C41" s="1">
        <f>IFERROR(IF(ISBLANK(A41),0,VLOOKUP(A41,Hidden!$A$1:$B$19,2,FALSE)),0)</f>
        <v>0</v>
      </c>
      <c r="D41" s="1"/>
      <c r="E41" s="1" t="str">
        <f>IF(ISBLANK('Sat 2'!A33),"",'Sat 2'!A33)</f>
        <v/>
      </c>
      <c r="F41" t="str">
        <f>IF(ISBLANK('Sat 2'!B33),"",'Sat 2'!B33)</f>
        <v/>
      </c>
      <c r="G41" s="1">
        <f>IFERROR(IF(ISBLANK(E41),0,VLOOKUP(E41,Hidden!$D$1:$E$23,2,FALSE)),0)</f>
        <v>0</v>
      </c>
      <c r="H41" s="1"/>
      <c r="I41" s="1" t="str">
        <f>IF(ISBLANK('Sat 3'!A33),"",'Sat 3'!A33)</f>
        <v/>
      </c>
      <c r="J41" t="str">
        <f>IF(ISBLANK('Sat 3'!B33),"",'Sat 3'!B33)</f>
        <v/>
      </c>
      <c r="K41" s="1">
        <f>IFERROR(IF(ISBLANK(I41),0,VLOOKUP(I41,Hidden!$G$1:$H$23,2,FALSE)),0)</f>
        <v>0</v>
      </c>
      <c r="L41" s="1"/>
      <c r="M41" s="1" t="str">
        <f>IF(ISBLANK('Sun 1'!A33),"",'Sun 1'!A33)</f>
        <v/>
      </c>
      <c r="N41" t="str">
        <f>IF(ISBLANK('Sun 1'!B33),"",'Sun 1'!B33)</f>
        <v/>
      </c>
      <c r="O41" s="1">
        <f>IFERROR(IF(ISBLANK(M41),0,VLOOKUP(M41,Hidden!$J$1:$K$23,2,FALSE)),0)</f>
        <v>0</v>
      </c>
      <c r="P41" s="1"/>
      <c r="Q41" s="1" t="str">
        <f>IF(ISBLANK('Sun 2'!A33),"",'Sun 2'!A33)</f>
        <v/>
      </c>
      <c r="R41" t="str">
        <f>IF(ISBLANK('Sun 2'!B33),"",'Sun 2'!B33)</f>
        <v/>
      </c>
      <c r="S41" s="1">
        <f>IFERROR(IF(ISBLANK(Q41),0,VLOOKUP(Q41,Hidden!$M$1:$N$23,2,FALSE)),0)</f>
        <v>0</v>
      </c>
      <c r="T41" s="1"/>
      <c r="U41" s="1" t="str">
        <f>IF(ISBLANK('Sun 3'!A33),"",'Sun 3'!A33)</f>
        <v/>
      </c>
      <c r="V41" t="str">
        <f>IF(ISBLANK('Sun 3'!B33),"",'Sun 3'!B33)</f>
        <v/>
      </c>
      <c r="W41" s="1">
        <f>IFERROR(IF(ISBLANK(U41),0,VLOOKUP(U41,Hidden!$P$1:$Q$23,2,FALSE)),0)</f>
        <v>0</v>
      </c>
    </row>
    <row r="42" spans="1:23">
      <c r="A42" s="1" t="str">
        <f>IF(ISBLANK('Sat 1'!A34),"",'Sat 1'!A34)</f>
        <v/>
      </c>
      <c r="B42" t="str">
        <f>IF(ISBLANK('Sat 1'!B34),"",'Sat 1'!B34)</f>
        <v/>
      </c>
      <c r="C42" s="1">
        <f>IFERROR(IF(ISBLANK(A42),0,VLOOKUP(A42,Hidden!$A$1:$B$19,2,FALSE)),0)</f>
        <v>0</v>
      </c>
      <c r="D42" s="1"/>
      <c r="E42" s="1" t="str">
        <f>IF(ISBLANK('Sat 2'!A34),"",'Sat 2'!A34)</f>
        <v/>
      </c>
      <c r="F42" t="str">
        <f>IF(ISBLANK('Sat 2'!B34),"",'Sat 2'!B34)</f>
        <v/>
      </c>
      <c r="G42" s="1">
        <f>IFERROR(IF(ISBLANK(E42),0,VLOOKUP(E42,Hidden!$D$1:$E$23,2,FALSE)),0)</f>
        <v>0</v>
      </c>
      <c r="H42" s="1"/>
      <c r="I42" s="1" t="str">
        <f>IF(ISBLANK('Sat 3'!A34),"",'Sat 3'!A34)</f>
        <v/>
      </c>
      <c r="J42" t="str">
        <f>IF(ISBLANK('Sat 3'!B34),"",'Sat 3'!B34)</f>
        <v/>
      </c>
      <c r="K42" s="1">
        <f>IFERROR(IF(ISBLANK(I42),0,VLOOKUP(I42,Hidden!$G$1:$H$23,2,FALSE)),0)</f>
        <v>0</v>
      </c>
      <c r="L42" s="1"/>
      <c r="M42" s="1" t="str">
        <f>IF(ISBLANK('Sun 1'!A34),"",'Sun 1'!A34)</f>
        <v/>
      </c>
      <c r="N42" t="str">
        <f>IF(ISBLANK('Sun 1'!B34),"",'Sun 1'!B34)</f>
        <v/>
      </c>
      <c r="O42" s="1">
        <f>IFERROR(IF(ISBLANK(M42),0,VLOOKUP(M42,Hidden!$J$1:$K$23,2,FALSE)),0)</f>
        <v>0</v>
      </c>
      <c r="P42" s="1"/>
      <c r="Q42" s="1" t="str">
        <f>IF(ISBLANK('Sun 2'!A34),"",'Sun 2'!A34)</f>
        <v/>
      </c>
      <c r="R42" t="str">
        <f>IF(ISBLANK('Sun 2'!B34),"",'Sun 2'!B34)</f>
        <v/>
      </c>
      <c r="S42" s="1">
        <f>IFERROR(IF(ISBLANK(Q42),0,VLOOKUP(Q42,Hidden!$M$1:$N$23,2,FALSE)),0)</f>
        <v>0</v>
      </c>
      <c r="T42" s="1"/>
      <c r="U42" s="1" t="str">
        <f>IF(ISBLANK('Sun 3'!A34),"",'Sun 3'!A34)</f>
        <v/>
      </c>
      <c r="V42" t="str">
        <f>IF(ISBLANK('Sun 3'!B34),"",'Sun 3'!B34)</f>
        <v/>
      </c>
      <c r="W42" s="1">
        <f>IFERROR(IF(ISBLANK(U42),0,VLOOKUP(U42,Hidden!$P$1:$Q$23,2,FALSE)),0)</f>
        <v>0</v>
      </c>
    </row>
    <row r="43" spans="1:23">
      <c r="A43" s="1" t="str">
        <f>IF(ISBLANK('Sat 1'!A35),"",'Sat 1'!A35)</f>
        <v/>
      </c>
      <c r="B43" t="str">
        <f>IF(ISBLANK('Sat 1'!B35),"",'Sat 1'!B35)</f>
        <v/>
      </c>
      <c r="C43" s="1">
        <f>IFERROR(IF(ISBLANK(A43),0,VLOOKUP(A43,Hidden!$A$1:$B$19,2,FALSE)),0)</f>
        <v>0</v>
      </c>
      <c r="D43" s="1"/>
      <c r="E43" s="1" t="str">
        <f>IF(ISBLANK('Sat 2'!A35),"",'Sat 2'!A35)</f>
        <v/>
      </c>
      <c r="F43" t="str">
        <f>IF(ISBLANK('Sat 2'!B35),"",'Sat 2'!B35)</f>
        <v/>
      </c>
      <c r="G43" s="1">
        <f>IFERROR(IF(ISBLANK(E43),0,VLOOKUP(E43,Hidden!$D$1:$E$23,2,FALSE)),0)</f>
        <v>0</v>
      </c>
      <c r="H43" s="1"/>
      <c r="I43" s="1" t="str">
        <f>IF(ISBLANK('Sat 3'!A35),"",'Sat 3'!A35)</f>
        <v/>
      </c>
      <c r="J43" t="str">
        <f>IF(ISBLANK('Sat 3'!B35),"",'Sat 3'!B35)</f>
        <v/>
      </c>
      <c r="K43" s="1">
        <f>IFERROR(IF(ISBLANK(I43),0,VLOOKUP(I43,Hidden!$G$1:$H$23,2,FALSE)),0)</f>
        <v>0</v>
      </c>
      <c r="L43" s="1"/>
      <c r="M43" s="1" t="str">
        <f>IF(ISBLANK('Sun 1'!A35),"",'Sun 1'!A35)</f>
        <v/>
      </c>
      <c r="N43" t="str">
        <f>IF(ISBLANK('Sun 1'!B35),"",'Sun 1'!B35)</f>
        <v/>
      </c>
      <c r="O43" s="1">
        <f>IFERROR(IF(ISBLANK(M43),0,VLOOKUP(M43,Hidden!$J$1:$K$23,2,FALSE)),0)</f>
        <v>0</v>
      </c>
      <c r="P43" s="1"/>
      <c r="Q43" s="1" t="str">
        <f>IF(ISBLANK('Sun 2'!A35),"",'Sun 2'!A35)</f>
        <v/>
      </c>
      <c r="R43" t="str">
        <f>IF(ISBLANK('Sun 2'!B35),"",'Sun 2'!B35)</f>
        <v/>
      </c>
      <c r="S43" s="1">
        <f>IFERROR(IF(ISBLANK(Q43),0,VLOOKUP(Q43,Hidden!$M$1:$N$23,2,FALSE)),0)</f>
        <v>0</v>
      </c>
      <c r="T43" s="1"/>
      <c r="U43" s="1" t="str">
        <f>IF(ISBLANK('Sun 3'!A35),"",'Sun 3'!A35)</f>
        <v/>
      </c>
      <c r="V43" t="str">
        <f>IF(ISBLANK('Sun 3'!B35),"",'Sun 3'!B35)</f>
        <v/>
      </c>
      <c r="W43" s="1">
        <f>IFERROR(IF(ISBLANK(U43),0,VLOOKUP(U43,Hidden!$P$1:$Q$23,2,FALSE)),0)</f>
        <v>0</v>
      </c>
    </row>
    <row r="44" spans="1:23">
      <c r="A44" s="1" t="str">
        <f>IF(ISBLANK('Sat 1'!A36),"",'Sat 1'!A36)</f>
        <v/>
      </c>
      <c r="B44" t="str">
        <f>IF(ISBLANK('Sat 1'!B36),"",'Sat 1'!B36)</f>
        <v/>
      </c>
      <c r="C44" s="1">
        <f>IFERROR(IF(ISBLANK(A44),0,VLOOKUP(A44,Hidden!$A$1:$B$19,2,FALSE)),0)</f>
        <v>0</v>
      </c>
      <c r="D44" s="1"/>
      <c r="E44" s="1" t="str">
        <f>IF(ISBLANK('Sat 2'!A36),"",'Sat 2'!A36)</f>
        <v/>
      </c>
      <c r="F44" t="str">
        <f>IF(ISBLANK('Sat 2'!B36),"",'Sat 2'!B36)</f>
        <v/>
      </c>
      <c r="G44" s="1">
        <f>IFERROR(IF(ISBLANK(E44),0,VLOOKUP(E44,Hidden!$D$1:$E$23,2,FALSE)),0)</f>
        <v>0</v>
      </c>
      <c r="H44" s="1"/>
      <c r="I44" s="1" t="str">
        <f>IF(ISBLANK('Sat 3'!A36),"",'Sat 3'!A36)</f>
        <v/>
      </c>
      <c r="J44" t="str">
        <f>IF(ISBLANK('Sat 3'!B36),"",'Sat 3'!B36)</f>
        <v/>
      </c>
      <c r="K44" s="1">
        <f>IFERROR(IF(ISBLANK(I44),0,VLOOKUP(I44,Hidden!$G$1:$H$23,2,FALSE)),0)</f>
        <v>0</v>
      </c>
      <c r="L44" s="1"/>
      <c r="M44" s="1" t="str">
        <f>IF(ISBLANK('Sun 1'!A36),"",'Sun 1'!A36)</f>
        <v/>
      </c>
      <c r="N44" t="str">
        <f>IF(ISBLANK('Sun 1'!B36),"",'Sun 1'!B36)</f>
        <v/>
      </c>
      <c r="O44" s="1">
        <f>IFERROR(IF(ISBLANK(M44),0,VLOOKUP(M44,Hidden!$J$1:$K$23,2,FALSE)),0)</f>
        <v>0</v>
      </c>
      <c r="P44" s="1"/>
      <c r="Q44" s="1" t="str">
        <f>IF(ISBLANK('Sun 2'!A36),"",'Sun 2'!A36)</f>
        <v/>
      </c>
      <c r="R44" t="str">
        <f>IF(ISBLANK('Sun 2'!B36),"",'Sun 2'!B36)</f>
        <v/>
      </c>
      <c r="S44" s="1">
        <f>IFERROR(IF(ISBLANK(Q44),0,VLOOKUP(Q44,Hidden!$M$1:$N$23,2,FALSE)),0)</f>
        <v>0</v>
      </c>
      <c r="T44" s="1"/>
      <c r="U44" s="1" t="str">
        <f>IF(ISBLANK('Sun 3'!A36),"",'Sun 3'!A36)</f>
        <v/>
      </c>
      <c r="V44" t="str">
        <f>IF(ISBLANK('Sun 3'!B36),"",'Sun 3'!B36)</f>
        <v/>
      </c>
      <c r="W44" s="1">
        <f>IFERROR(IF(ISBLANK(U44),0,VLOOKUP(U44,Hidden!$P$1:$Q$23,2,FALSE)),0)</f>
        <v>0</v>
      </c>
    </row>
    <row r="45" spans="1:23">
      <c r="A45" s="1" t="str">
        <f>IF(ISBLANK('Sat 1'!A37),"",'Sat 1'!A37)</f>
        <v/>
      </c>
      <c r="B45" t="str">
        <f>IF(ISBLANK('Sat 1'!B37),"",'Sat 1'!B37)</f>
        <v/>
      </c>
      <c r="C45" s="1">
        <f>IFERROR(IF(ISBLANK(A45),0,VLOOKUP(A45,Hidden!$A$1:$B$19,2,FALSE)),0)</f>
        <v>0</v>
      </c>
      <c r="D45" s="1"/>
      <c r="E45" s="1" t="str">
        <f>IF(ISBLANK('Sat 2'!A37),"",'Sat 2'!A37)</f>
        <v/>
      </c>
      <c r="F45" t="str">
        <f>IF(ISBLANK('Sat 2'!B37),"",'Sat 2'!B37)</f>
        <v/>
      </c>
      <c r="G45" s="1">
        <f>IFERROR(IF(ISBLANK(E45),0,VLOOKUP(E45,Hidden!$D$1:$E$23,2,FALSE)),0)</f>
        <v>0</v>
      </c>
      <c r="H45" s="1"/>
      <c r="I45" s="1" t="str">
        <f>IF(ISBLANK('Sat 3'!A37),"",'Sat 3'!A37)</f>
        <v/>
      </c>
      <c r="J45" t="str">
        <f>IF(ISBLANK('Sat 3'!B37),"",'Sat 3'!B37)</f>
        <v/>
      </c>
      <c r="K45" s="1">
        <f>IFERROR(IF(ISBLANK(I45),0,VLOOKUP(I45,Hidden!$G$1:$H$23,2,FALSE)),0)</f>
        <v>0</v>
      </c>
      <c r="L45" s="1"/>
      <c r="M45" s="1" t="str">
        <f>IF(ISBLANK('Sun 1'!A37),"",'Sun 1'!A37)</f>
        <v/>
      </c>
      <c r="N45" t="str">
        <f>IF(ISBLANK('Sun 1'!B37),"",'Sun 1'!B37)</f>
        <v/>
      </c>
      <c r="O45" s="1">
        <f>IFERROR(IF(ISBLANK(M45),0,VLOOKUP(M45,Hidden!$J$1:$K$23,2,FALSE)),0)</f>
        <v>0</v>
      </c>
      <c r="P45" s="1"/>
      <c r="Q45" s="1" t="str">
        <f>IF(ISBLANK('Sun 2'!A37),"",'Sun 2'!A37)</f>
        <v/>
      </c>
      <c r="R45" t="str">
        <f>IF(ISBLANK('Sun 2'!B37),"",'Sun 2'!B37)</f>
        <v/>
      </c>
      <c r="S45" s="1">
        <f>IFERROR(IF(ISBLANK(Q45),0,VLOOKUP(Q45,Hidden!$M$1:$N$23,2,FALSE)),0)</f>
        <v>0</v>
      </c>
      <c r="T45" s="1"/>
      <c r="U45" s="1" t="str">
        <f>IF(ISBLANK('Sun 3'!A37),"",'Sun 3'!A37)</f>
        <v/>
      </c>
      <c r="V45" t="str">
        <f>IF(ISBLANK('Sun 3'!B37),"",'Sun 3'!B37)</f>
        <v/>
      </c>
      <c r="W45" s="1">
        <f>IFERROR(IF(ISBLANK(U45),0,VLOOKUP(U45,Hidden!$P$1:$Q$23,2,FALSE)),0)</f>
        <v>0</v>
      </c>
    </row>
    <row r="46" spans="1:23">
      <c r="A46" s="1" t="str">
        <f>IF(ISBLANK('Sat 1'!A38),"",'Sat 1'!A38)</f>
        <v/>
      </c>
      <c r="B46" t="str">
        <f>IF(ISBLANK('Sat 1'!B38),"",'Sat 1'!B38)</f>
        <v/>
      </c>
      <c r="C46" s="1">
        <f>IFERROR(IF(ISBLANK(A46),0,VLOOKUP(A46,Hidden!$A$1:$B$19,2,FALSE)),0)</f>
        <v>0</v>
      </c>
      <c r="D46" s="1"/>
      <c r="E46" s="1" t="str">
        <f>IF(ISBLANK('Sat 2'!A38),"",'Sat 2'!A38)</f>
        <v/>
      </c>
      <c r="F46" t="str">
        <f>IF(ISBLANK('Sat 2'!B38),"",'Sat 2'!B38)</f>
        <v/>
      </c>
      <c r="G46" s="1">
        <f>IFERROR(IF(ISBLANK(E46),0,VLOOKUP(E46,Hidden!$D$1:$E$23,2,FALSE)),0)</f>
        <v>0</v>
      </c>
      <c r="H46" s="1"/>
      <c r="I46" s="1" t="str">
        <f>IF(ISBLANK('Sat 3'!A38),"",'Sat 3'!A38)</f>
        <v/>
      </c>
      <c r="J46" t="str">
        <f>IF(ISBLANK('Sat 3'!B38),"",'Sat 3'!B38)</f>
        <v/>
      </c>
      <c r="K46" s="1">
        <f>IFERROR(IF(ISBLANK(I46),0,VLOOKUP(I46,Hidden!$G$1:$H$23,2,FALSE)),0)</f>
        <v>0</v>
      </c>
      <c r="L46" s="1"/>
      <c r="M46" s="1" t="str">
        <f>IF(ISBLANK('Sun 1'!A38),"",'Sun 1'!A38)</f>
        <v/>
      </c>
      <c r="N46" t="str">
        <f>IF(ISBLANK('Sun 1'!B38),"",'Sun 1'!B38)</f>
        <v/>
      </c>
      <c r="O46" s="1">
        <f>IFERROR(IF(ISBLANK(M46),0,VLOOKUP(M46,Hidden!$J$1:$K$23,2,FALSE)),0)</f>
        <v>0</v>
      </c>
      <c r="P46" s="1"/>
      <c r="Q46" s="1" t="str">
        <f>IF(ISBLANK('Sun 2'!A38),"",'Sun 2'!A38)</f>
        <v/>
      </c>
      <c r="R46" t="str">
        <f>IF(ISBLANK('Sun 2'!B38),"",'Sun 2'!B38)</f>
        <v/>
      </c>
      <c r="S46" s="1">
        <f>IFERROR(IF(ISBLANK(Q46),0,VLOOKUP(Q46,Hidden!$M$1:$N$23,2,FALSE)),0)</f>
        <v>0</v>
      </c>
      <c r="T46" s="1"/>
      <c r="U46" s="1" t="str">
        <f>IF(ISBLANK('Sun 3'!A38),"",'Sun 3'!A38)</f>
        <v/>
      </c>
      <c r="V46" t="str">
        <f>IF(ISBLANK('Sun 3'!B38),"",'Sun 3'!B38)</f>
        <v/>
      </c>
      <c r="W46" s="1">
        <f>IFERROR(IF(ISBLANK(U46),0,VLOOKUP(U46,Hidden!$P$1:$Q$23,2,FALSE)),0)</f>
        <v>0</v>
      </c>
    </row>
    <row r="47" spans="1:23">
      <c r="A47" s="1" t="str">
        <f>IF(ISBLANK('Sat 1'!A39),"",'Sat 1'!A39)</f>
        <v/>
      </c>
      <c r="B47" t="str">
        <f>IF(ISBLANK('Sat 1'!B39),"",'Sat 1'!B39)</f>
        <v/>
      </c>
      <c r="C47" s="1">
        <f>IFERROR(IF(ISBLANK(A47),0,VLOOKUP(A47,Hidden!$A$1:$B$19,2,FALSE)),0)</f>
        <v>0</v>
      </c>
      <c r="D47" s="1"/>
      <c r="E47" s="1" t="str">
        <f>IF(ISBLANK('Sat 2'!A39),"",'Sat 2'!A39)</f>
        <v/>
      </c>
      <c r="F47" t="str">
        <f>IF(ISBLANK('Sat 2'!B39),"",'Sat 2'!B39)</f>
        <v/>
      </c>
      <c r="G47" s="1">
        <f>IFERROR(IF(ISBLANK(E47),0,VLOOKUP(E47,Hidden!$D$1:$E$23,2,FALSE)),0)</f>
        <v>0</v>
      </c>
      <c r="H47" s="1"/>
      <c r="I47" s="1" t="str">
        <f>IF(ISBLANK('Sat 3'!A39),"",'Sat 3'!A39)</f>
        <v/>
      </c>
      <c r="J47" t="str">
        <f>IF(ISBLANK('Sat 3'!B39),"",'Sat 3'!B39)</f>
        <v/>
      </c>
      <c r="K47" s="1">
        <f>IFERROR(IF(ISBLANK(I47),0,VLOOKUP(I47,Hidden!$G$1:$H$23,2,FALSE)),0)</f>
        <v>0</v>
      </c>
      <c r="L47" s="1"/>
      <c r="M47" s="1" t="str">
        <f>IF(ISBLANK('Sun 1'!A39),"",'Sun 1'!A39)</f>
        <v/>
      </c>
      <c r="N47" t="str">
        <f>IF(ISBLANK('Sun 1'!B39),"",'Sun 1'!B39)</f>
        <v/>
      </c>
      <c r="O47" s="1">
        <f>IFERROR(IF(ISBLANK(M47),0,VLOOKUP(M47,Hidden!$J$1:$K$23,2,FALSE)),0)</f>
        <v>0</v>
      </c>
      <c r="P47" s="1"/>
      <c r="Q47" s="1" t="str">
        <f>IF(ISBLANK('Sun 2'!A39),"",'Sun 2'!A39)</f>
        <v/>
      </c>
      <c r="R47" t="str">
        <f>IF(ISBLANK('Sun 2'!B39),"",'Sun 2'!B39)</f>
        <v/>
      </c>
      <c r="S47" s="1">
        <f>IFERROR(IF(ISBLANK(Q47),0,VLOOKUP(Q47,Hidden!$M$1:$N$23,2,FALSE)),0)</f>
        <v>0</v>
      </c>
      <c r="T47" s="1"/>
      <c r="U47" s="1" t="str">
        <f>IF(ISBLANK('Sun 3'!A39),"",'Sun 3'!A39)</f>
        <v/>
      </c>
      <c r="V47" t="str">
        <f>IF(ISBLANK('Sun 3'!B39),"",'Sun 3'!B39)</f>
        <v/>
      </c>
      <c r="W47" s="1">
        <f>IFERROR(IF(ISBLANK(U47),0,VLOOKUP(U47,Hidden!$P$1:$Q$23,2,FALSE)),0)</f>
        <v>0</v>
      </c>
    </row>
    <row r="48" spans="1:23">
      <c r="A48" s="1" t="str">
        <f>IF(ISBLANK('Sat 1'!A40),"",'Sat 1'!A40)</f>
        <v/>
      </c>
      <c r="B48" t="str">
        <f>IF(ISBLANK('Sat 1'!B40),"",'Sat 1'!B40)</f>
        <v/>
      </c>
      <c r="C48" s="1">
        <f>IFERROR(IF(ISBLANK(A48),0,VLOOKUP(A48,Hidden!$A$1:$B$19,2,FALSE)),0)</f>
        <v>0</v>
      </c>
      <c r="D48" s="1"/>
      <c r="E48" s="1" t="str">
        <f>IF(ISBLANK('Sat 2'!A40),"",'Sat 2'!A40)</f>
        <v/>
      </c>
      <c r="F48" t="str">
        <f>IF(ISBLANK('Sat 2'!B40),"",'Sat 2'!B40)</f>
        <v/>
      </c>
      <c r="G48" s="1">
        <f>IFERROR(IF(ISBLANK(E48),0,VLOOKUP(E48,Hidden!$D$1:$E$23,2,FALSE)),0)</f>
        <v>0</v>
      </c>
      <c r="H48" s="1"/>
      <c r="I48" s="1" t="str">
        <f>IF(ISBLANK('Sat 3'!A40),"",'Sat 3'!A40)</f>
        <v/>
      </c>
      <c r="J48" t="str">
        <f>IF(ISBLANK('Sat 3'!B40),"",'Sat 3'!B40)</f>
        <v/>
      </c>
      <c r="K48" s="1">
        <f>IFERROR(IF(ISBLANK(I48),0,VLOOKUP(I48,Hidden!$G$1:$H$23,2,FALSE)),0)</f>
        <v>0</v>
      </c>
      <c r="L48" s="1"/>
      <c r="M48" s="1" t="str">
        <f>IF(ISBLANK('Sun 1'!A40),"",'Sun 1'!A40)</f>
        <v/>
      </c>
      <c r="N48" t="str">
        <f>IF(ISBLANK('Sun 1'!B40),"",'Sun 1'!B40)</f>
        <v/>
      </c>
      <c r="O48" s="1">
        <f>IFERROR(IF(ISBLANK(M48),0,VLOOKUP(M48,Hidden!$J$1:$K$23,2,FALSE)),0)</f>
        <v>0</v>
      </c>
      <c r="P48" s="1"/>
      <c r="Q48" s="1" t="str">
        <f>IF(ISBLANK('Sun 2'!A40),"",'Sun 2'!A40)</f>
        <v/>
      </c>
      <c r="R48" t="str">
        <f>IF(ISBLANK('Sun 2'!B40),"",'Sun 2'!B40)</f>
        <v/>
      </c>
      <c r="S48" s="1">
        <f>IFERROR(IF(ISBLANK(Q48),0,VLOOKUP(Q48,Hidden!$M$1:$N$23,2,FALSE)),0)</f>
        <v>0</v>
      </c>
      <c r="T48" s="1"/>
      <c r="U48" s="1" t="str">
        <f>IF(ISBLANK('Sun 3'!A40),"",'Sun 3'!A40)</f>
        <v/>
      </c>
      <c r="V48" t="str">
        <f>IF(ISBLANK('Sun 3'!B40),"",'Sun 3'!B40)</f>
        <v/>
      </c>
      <c r="W48" s="1">
        <f>IFERROR(IF(ISBLANK(U48),0,VLOOKUP(U48,Hidden!$P$1:$Q$23,2,FALSE)),0)</f>
        <v>0</v>
      </c>
    </row>
    <row r="49" spans="1:23">
      <c r="A49" s="1" t="str">
        <f>IF(ISBLANK('Sat 1'!A41),"",'Sat 1'!A41)</f>
        <v/>
      </c>
      <c r="B49" t="str">
        <f>IF(ISBLANK('Sat 1'!B41),"",'Sat 1'!B41)</f>
        <v/>
      </c>
      <c r="C49" s="1">
        <f>IFERROR(IF(ISBLANK(A49),0,VLOOKUP(A49,Hidden!$A$1:$B$19,2,FALSE)),0)</f>
        <v>0</v>
      </c>
      <c r="D49" s="1"/>
      <c r="E49" s="1" t="str">
        <f>IF(ISBLANK('Sat 2'!A41),"",'Sat 2'!A41)</f>
        <v/>
      </c>
      <c r="F49" t="str">
        <f>IF(ISBLANK('Sat 2'!B41),"",'Sat 2'!B41)</f>
        <v/>
      </c>
      <c r="G49" s="1">
        <f>IFERROR(IF(ISBLANK(E49),0,VLOOKUP(E49,Hidden!$D$1:$E$23,2,FALSE)),0)</f>
        <v>0</v>
      </c>
      <c r="H49" s="1"/>
      <c r="I49" s="1" t="str">
        <f>IF(ISBLANK('Sat 3'!A41),"",'Sat 3'!A41)</f>
        <v/>
      </c>
      <c r="J49" t="str">
        <f>IF(ISBLANK('Sat 3'!B41),"",'Sat 3'!B41)</f>
        <v/>
      </c>
      <c r="K49" s="1">
        <f>IFERROR(IF(ISBLANK(I49),0,VLOOKUP(I49,Hidden!$G$1:$H$23,2,FALSE)),0)</f>
        <v>0</v>
      </c>
      <c r="L49" s="1"/>
      <c r="M49" s="1" t="str">
        <f>IF(ISBLANK('Sun 1'!A41),"",'Sun 1'!A41)</f>
        <v/>
      </c>
      <c r="N49" t="str">
        <f>IF(ISBLANK('Sun 1'!B41),"",'Sun 1'!B41)</f>
        <v/>
      </c>
      <c r="O49" s="1">
        <f>IFERROR(IF(ISBLANK(M49),0,VLOOKUP(M49,Hidden!$J$1:$K$23,2,FALSE)),0)</f>
        <v>0</v>
      </c>
      <c r="P49" s="1"/>
      <c r="Q49" s="1" t="str">
        <f>IF(ISBLANK('Sun 2'!A41),"",'Sun 2'!A41)</f>
        <v/>
      </c>
      <c r="R49" t="str">
        <f>IF(ISBLANK('Sun 2'!B41),"",'Sun 2'!B41)</f>
        <v/>
      </c>
      <c r="S49" s="1">
        <f>IFERROR(IF(ISBLANK(Q49),0,VLOOKUP(Q49,Hidden!$M$1:$N$23,2,FALSE)),0)</f>
        <v>0</v>
      </c>
      <c r="T49" s="1"/>
      <c r="U49" s="1" t="str">
        <f>IF(ISBLANK('Sun 3'!A41),"",'Sun 3'!A41)</f>
        <v/>
      </c>
      <c r="V49" t="str">
        <f>IF(ISBLANK('Sun 3'!B41),"",'Sun 3'!B41)</f>
        <v/>
      </c>
      <c r="W49" s="1">
        <f>IFERROR(IF(ISBLANK(U49),0,VLOOKUP(U49,Hidden!$P$1:$Q$23,2,FALSE)),0)</f>
        <v>0</v>
      </c>
    </row>
    <row r="50" spans="1:23">
      <c r="A50" s="1" t="str">
        <f>IF(ISBLANK('Sat 1'!A42),"",'Sat 1'!A42)</f>
        <v/>
      </c>
      <c r="B50" t="str">
        <f>IF(ISBLANK('Sat 1'!B42),"",'Sat 1'!B42)</f>
        <v/>
      </c>
      <c r="C50" s="1">
        <f>IFERROR(IF(ISBLANK(A50),0,VLOOKUP(A50,Hidden!$A$1:$B$19,2,FALSE)),0)</f>
        <v>0</v>
      </c>
      <c r="D50" s="1"/>
      <c r="E50" s="1" t="str">
        <f>IF(ISBLANK('Sat 2'!A42),"",'Sat 2'!A42)</f>
        <v/>
      </c>
      <c r="F50" t="str">
        <f>IF(ISBLANK('Sat 2'!B42),"",'Sat 2'!B42)</f>
        <v/>
      </c>
      <c r="G50" s="1">
        <f>IFERROR(IF(ISBLANK(E50),0,VLOOKUP(E50,Hidden!$D$1:$E$23,2,FALSE)),0)</f>
        <v>0</v>
      </c>
      <c r="H50" s="1"/>
      <c r="I50" s="1" t="str">
        <f>IF(ISBLANK('Sat 3'!A42),"",'Sat 3'!A42)</f>
        <v/>
      </c>
      <c r="J50" t="str">
        <f>IF(ISBLANK('Sat 3'!B42),"",'Sat 3'!B42)</f>
        <v/>
      </c>
      <c r="K50" s="1">
        <f>IFERROR(IF(ISBLANK(I50),0,VLOOKUP(I50,Hidden!$G$1:$H$23,2,FALSE)),0)</f>
        <v>0</v>
      </c>
      <c r="L50" s="1"/>
      <c r="M50" s="1" t="str">
        <f>IF(ISBLANK('Sun 1'!A42),"",'Sun 1'!A42)</f>
        <v/>
      </c>
      <c r="N50" t="str">
        <f>IF(ISBLANK('Sun 1'!B42),"",'Sun 1'!B42)</f>
        <v/>
      </c>
      <c r="O50" s="1">
        <f>IFERROR(IF(ISBLANK(M50),0,VLOOKUP(M50,Hidden!$J$1:$K$23,2,FALSE)),0)</f>
        <v>0</v>
      </c>
      <c r="P50" s="1"/>
      <c r="Q50" s="1" t="str">
        <f>IF(ISBLANK('Sun 2'!A42),"",'Sun 2'!A42)</f>
        <v/>
      </c>
      <c r="R50" t="str">
        <f>IF(ISBLANK('Sun 2'!B42),"",'Sun 2'!B42)</f>
        <v/>
      </c>
      <c r="S50" s="1">
        <f>IFERROR(IF(ISBLANK(Q50),0,VLOOKUP(Q50,Hidden!$M$1:$N$23,2,FALSE)),0)</f>
        <v>0</v>
      </c>
      <c r="T50" s="1"/>
      <c r="U50" s="1" t="str">
        <f>IF(ISBLANK('Sun 3'!A42),"",'Sun 3'!A42)</f>
        <v/>
      </c>
      <c r="V50" t="str">
        <f>IF(ISBLANK('Sun 3'!B42),"",'Sun 3'!B42)</f>
        <v/>
      </c>
      <c r="W50" s="1">
        <f>IFERROR(IF(ISBLANK(U50),0,VLOOKUP(U50,Hidden!$P$1:$Q$23,2,FALSE)),0)</f>
        <v>0</v>
      </c>
    </row>
    <row r="51" spans="1:23">
      <c r="A51" s="1" t="str">
        <f>IF(ISBLANK('Sat 1'!A43),"",'Sat 1'!A43)</f>
        <v/>
      </c>
      <c r="B51" t="str">
        <f>IF(ISBLANK('Sat 1'!B43),"",'Sat 1'!B43)</f>
        <v/>
      </c>
      <c r="C51" s="1">
        <f>IFERROR(IF(ISBLANK(A51),0,VLOOKUP(A51,Hidden!$A$1:$B$19,2,FALSE)),0)</f>
        <v>0</v>
      </c>
      <c r="D51" s="1"/>
      <c r="E51" s="1" t="str">
        <f>IF(ISBLANK('Sat 2'!A43),"",'Sat 2'!A43)</f>
        <v/>
      </c>
      <c r="F51" t="str">
        <f>IF(ISBLANK('Sat 2'!B43),"",'Sat 2'!B43)</f>
        <v/>
      </c>
      <c r="G51" s="1">
        <f>IFERROR(IF(ISBLANK(E51),0,VLOOKUP(E51,Hidden!$D$1:$E$23,2,FALSE)),0)</f>
        <v>0</v>
      </c>
      <c r="H51" s="1"/>
      <c r="I51" s="1" t="str">
        <f>IF(ISBLANK('Sat 3'!A43),"",'Sat 3'!A43)</f>
        <v/>
      </c>
      <c r="J51" t="str">
        <f>IF(ISBLANK('Sat 3'!B43),"",'Sat 3'!B43)</f>
        <v/>
      </c>
      <c r="K51" s="1">
        <f>IFERROR(IF(ISBLANK(I51),0,VLOOKUP(I51,Hidden!$G$1:$H$23,2,FALSE)),0)</f>
        <v>0</v>
      </c>
      <c r="L51" s="1"/>
      <c r="M51" s="1" t="str">
        <f>IF(ISBLANK('Sun 1'!A43),"",'Sun 1'!A43)</f>
        <v/>
      </c>
      <c r="N51" t="str">
        <f>IF(ISBLANK('Sun 1'!B43),"",'Sun 1'!B43)</f>
        <v/>
      </c>
      <c r="O51" s="1">
        <f>IFERROR(IF(ISBLANK(M51),0,VLOOKUP(M51,Hidden!$J$1:$K$23,2,FALSE)),0)</f>
        <v>0</v>
      </c>
      <c r="P51" s="1"/>
      <c r="Q51" s="1" t="str">
        <f>IF(ISBLANK('Sun 2'!A43),"",'Sun 2'!A43)</f>
        <v/>
      </c>
      <c r="R51" t="str">
        <f>IF(ISBLANK('Sun 2'!B43),"",'Sun 2'!B43)</f>
        <v/>
      </c>
      <c r="S51" s="1">
        <f>IFERROR(IF(ISBLANK(Q51),0,VLOOKUP(Q51,Hidden!$M$1:$N$23,2,FALSE)),0)</f>
        <v>0</v>
      </c>
      <c r="T51" s="1"/>
      <c r="U51" s="1" t="str">
        <f>IF(ISBLANK('Sun 3'!A43),"",'Sun 3'!A43)</f>
        <v/>
      </c>
      <c r="V51" t="str">
        <f>IF(ISBLANK('Sun 3'!B43),"",'Sun 3'!B43)</f>
        <v/>
      </c>
      <c r="W51" s="1">
        <f>IFERROR(IF(ISBLANK(U51),0,VLOOKUP(U51,Hidden!$P$1:$Q$23,2,FALSE)),0)</f>
        <v>0</v>
      </c>
    </row>
    <row r="52" spans="1:23">
      <c r="A52" s="1" t="str">
        <f>IF(ISBLANK('Sat 1'!A44),"",'Sat 1'!A44)</f>
        <v/>
      </c>
      <c r="B52" t="str">
        <f>IF(ISBLANK('Sat 1'!B44),"",'Sat 1'!B44)</f>
        <v/>
      </c>
      <c r="C52" s="1">
        <f>IFERROR(IF(ISBLANK(A52),0,VLOOKUP(A52,Hidden!$A$1:$B$19,2,FALSE)),0)</f>
        <v>0</v>
      </c>
      <c r="D52" s="1"/>
      <c r="E52" s="1" t="str">
        <f>IF(ISBLANK('Sat 2'!A44),"",'Sat 2'!A44)</f>
        <v/>
      </c>
      <c r="F52" t="str">
        <f>IF(ISBLANK('Sat 2'!B44),"",'Sat 2'!B44)</f>
        <v/>
      </c>
      <c r="G52" s="1">
        <f>IFERROR(IF(ISBLANK(E52),0,VLOOKUP(E52,Hidden!$D$1:$E$23,2,FALSE)),0)</f>
        <v>0</v>
      </c>
      <c r="H52" s="1"/>
      <c r="I52" s="1" t="str">
        <f>IF(ISBLANK('Sat 3'!A44),"",'Sat 3'!A44)</f>
        <v/>
      </c>
      <c r="J52" t="str">
        <f>IF(ISBLANK('Sat 3'!B44),"",'Sat 3'!B44)</f>
        <v/>
      </c>
      <c r="K52" s="1">
        <f>IFERROR(IF(ISBLANK(I52),0,VLOOKUP(I52,Hidden!$G$1:$H$23,2,FALSE)),0)</f>
        <v>0</v>
      </c>
      <c r="L52" s="1"/>
      <c r="M52" s="1" t="str">
        <f>IF(ISBLANK('Sun 1'!A44),"",'Sun 1'!A44)</f>
        <v/>
      </c>
      <c r="N52" t="str">
        <f>IF(ISBLANK('Sun 1'!B44),"",'Sun 1'!B44)</f>
        <v/>
      </c>
      <c r="O52" s="1">
        <f>IFERROR(IF(ISBLANK(M52),0,VLOOKUP(M52,Hidden!$J$1:$K$23,2,FALSE)),0)</f>
        <v>0</v>
      </c>
      <c r="P52" s="1"/>
      <c r="Q52" s="1" t="str">
        <f>IF(ISBLANK('Sun 2'!A44),"",'Sun 2'!A44)</f>
        <v/>
      </c>
      <c r="R52" t="str">
        <f>IF(ISBLANK('Sun 2'!B44),"",'Sun 2'!B44)</f>
        <v/>
      </c>
      <c r="S52" s="1">
        <f>IFERROR(IF(ISBLANK(Q52),0,VLOOKUP(Q52,Hidden!$M$1:$N$23,2,FALSE)),0)</f>
        <v>0</v>
      </c>
      <c r="T52" s="1"/>
      <c r="U52" s="1" t="str">
        <f>IF(ISBLANK('Sun 3'!A44),"",'Sun 3'!A44)</f>
        <v/>
      </c>
      <c r="V52" t="str">
        <f>IF(ISBLANK('Sun 3'!B44),"",'Sun 3'!B44)</f>
        <v/>
      </c>
      <c r="W52" s="1">
        <f>IFERROR(IF(ISBLANK(U52),0,VLOOKUP(U52,Hidden!$P$1:$Q$23,2,FALSE)),0)</f>
        <v>0</v>
      </c>
    </row>
    <row r="53" spans="1:23">
      <c r="A53" s="1" t="str">
        <f>IF(ISBLANK('Sat 1'!A45),"",'Sat 1'!A45)</f>
        <v/>
      </c>
      <c r="B53" t="str">
        <f>IF(ISBLANK('Sat 1'!B45),"",'Sat 1'!B45)</f>
        <v/>
      </c>
      <c r="C53" s="1">
        <f>IFERROR(IF(ISBLANK(A53),0,VLOOKUP(A53,Hidden!$A$1:$B$19,2,FALSE)),0)</f>
        <v>0</v>
      </c>
      <c r="D53" s="1"/>
      <c r="E53" s="1" t="str">
        <f>IF(ISBLANK('Sat 2'!A45),"",'Sat 2'!A45)</f>
        <v/>
      </c>
      <c r="F53" t="str">
        <f>IF(ISBLANK('Sat 2'!B45),"",'Sat 2'!B45)</f>
        <v/>
      </c>
      <c r="G53" s="1">
        <f>IFERROR(IF(ISBLANK(E53),0,VLOOKUP(E53,Hidden!$D$1:$E$23,2,FALSE)),0)</f>
        <v>0</v>
      </c>
      <c r="H53" s="1"/>
      <c r="I53" s="1" t="str">
        <f>IF(ISBLANK('Sat 3'!A45),"",'Sat 3'!A45)</f>
        <v/>
      </c>
      <c r="J53" t="str">
        <f>IF(ISBLANK('Sat 3'!B45),"",'Sat 3'!B45)</f>
        <v/>
      </c>
      <c r="K53" s="1">
        <f>IFERROR(IF(ISBLANK(I53),0,VLOOKUP(I53,Hidden!$G$1:$H$23,2,FALSE)),0)</f>
        <v>0</v>
      </c>
      <c r="L53" s="1"/>
      <c r="M53" s="1" t="str">
        <f>IF(ISBLANK('Sun 1'!A45),"",'Sun 1'!A45)</f>
        <v/>
      </c>
      <c r="N53" t="str">
        <f>IF(ISBLANK('Sun 1'!B45),"",'Sun 1'!B45)</f>
        <v/>
      </c>
      <c r="O53" s="1">
        <f>IFERROR(IF(ISBLANK(M53),0,VLOOKUP(M53,Hidden!$J$1:$K$23,2,FALSE)),0)</f>
        <v>0</v>
      </c>
      <c r="P53" s="1"/>
      <c r="Q53" s="1" t="str">
        <f>IF(ISBLANK('Sun 2'!A45),"",'Sun 2'!A45)</f>
        <v/>
      </c>
      <c r="R53" t="str">
        <f>IF(ISBLANK('Sun 2'!B45),"",'Sun 2'!B45)</f>
        <v/>
      </c>
      <c r="S53" s="1">
        <f>IFERROR(IF(ISBLANK(Q53),0,VLOOKUP(Q53,Hidden!$M$1:$N$23,2,FALSE)),0)</f>
        <v>0</v>
      </c>
      <c r="T53" s="1"/>
      <c r="U53" s="1" t="str">
        <f>IF(ISBLANK('Sun 3'!A45),"",'Sun 3'!A45)</f>
        <v/>
      </c>
      <c r="V53" t="str">
        <f>IF(ISBLANK('Sun 3'!B45),"",'Sun 3'!B45)</f>
        <v/>
      </c>
      <c r="W53" s="1">
        <f>IFERROR(IF(ISBLANK(U53),0,VLOOKUP(U53,Hidden!$P$1:$Q$23,2,FALSE)),0)</f>
        <v>0</v>
      </c>
    </row>
    <row r="54" spans="1:23">
      <c r="A54" s="1" t="str">
        <f>IF(ISBLANK('Sat 1'!A46),"",'Sat 1'!A46)</f>
        <v/>
      </c>
      <c r="B54" t="str">
        <f>IF(ISBLANK('Sat 1'!B46),"",'Sat 1'!B46)</f>
        <v/>
      </c>
      <c r="C54" s="1">
        <f>IFERROR(IF(ISBLANK(A54),0,VLOOKUP(A54,Hidden!$A$1:$B$19,2,FALSE)),0)</f>
        <v>0</v>
      </c>
      <c r="D54" s="1"/>
      <c r="E54" s="1" t="str">
        <f>IF(ISBLANK('Sat 2'!A46),"",'Sat 2'!A46)</f>
        <v/>
      </c>
      <c r="F54" t="str">
        <f>IF(ISBLANK('Sat 2'!B46),"",'Sat 2'!B46)</f>
        <v/>
      </c>
      <c r="G54" s="1">
        <f>IFERROR(IF(ISBLANK(E54),0,VLOOKUP(E54,Hidden!$D$1:$E$23,2,FALSE)),0)</f>
        <v>0</v>
      </c>
      <c r="H54" s="1"/>
      <c r="I54" s="1" t="str">
        <f>IF(ISBLANK('Sat 3'!A46),"",'Sat 3'!A46)</f>
        <v/>
      </c>
      <c r="J54" t="str">
        <f>IF(ISBLANK('Sat 3'!B46),"",'Sat 3'!B46)</f>
        <v/>
      </c>
      <c r="K54" s="1">
        <f>IFERROR(IF(ISBLANK(I54),0,VLOOKUP(I54,Hidden!$G$1:$H$23,2,FALSE)),0)</f>
        <v>0</v>
      </c>
      <c r="L54" s="1"/>
      <c r="M54" s="1" t="str">
        <f>IF(ISBLANK('Sun 1'!A46),"",'Sun 1'!A46)</f>
        <v/>
      </c>
      <c r="N54" t="str">
        <f>IF(ISBLANK('Sun 1'!B46),"",'Sun 1'!B46)</f>
        <v/>
      </c>
      <c r="O54" s="1">
        <f>IFERROR(IF(ISBLANK(M54),0,VLOOKUP(M54,Hidden!$J$1:$K$23,2,FALSE)),0)</f>
        <v>0</v>
      </c>
      <c r="P54" s="1"/>
      <c r="Q54" s="1" t="str">
        <f>IF(ISBLANK('Sun 2'!A46),"",'Sun 2'!A46)</f>
        <v/>
      </c>
      <c r="R54" t="str">
        <f>IF(ISBLANK('Sun 2'!B46),"",'Sun 2'!B46)</f>
        <v/>
      </c>
      <c r="S54" s="1">
        <f>IFERROR(IF(ISBLANK(Q54),0,VLOOKUP(Q54,Hidden!$M$1:$N$23,2,FALSE)),0)</f>
        <v>0</v>
      </c>
      <c r="T54" s="1"/>
      <c r="U54" s="1" t="str">
        <f>IF(ISBLANK('Sun 3'!A46),"",'Sun 3'!A46)</f>
        <v/>
      </c>
      <c r="V54" t="str">
        <f>IF(ISBLANK('Sun 3'!B46),"",'Sun 3'!B46)</f>
        <v/>
      </c>
      <c r="W54" s="1">
        <f>IFERROR(IF(ISBLANK(U54),0,VLOOKUP(U54,Hidden!$P$1:$Q$23,2,FALSE)),0)</f>
        <v>0</v>
      </c>
    </row>
    <row r="55" spans="1:23">
      <c r="A55" s="1" t="str">
        <f>IF(ISBLANK('Sat 1'!A47),"",'Sat 1'!A47)</f>
        <v/>
      </c>
      <c r="B55" t="str">
        <f>IF(ISBLANK('Sat 1'!B47),"",'Sat 1'!B47)</f>
        <v/>
      </c>
      <c r="C55" s="1">
        <f>IFERROR(IF(ISBLANK(A55),0,VLOOKUP(A55,Hidden!$A$1:$B$19,2,FALSE)),0)</f>
        <v>0</v>
      </c>
      <c r="D55" s="1"/>
      <c r="E55" s="1" t="str">
        <f>IF(ISBLANK('Sat 2'!A47),"",'Sat 2'!A47)</f>
        <v/>
      </c>
      <c r="F55" t="str">
        <f>IF(ISBLANK('Sat 2'!B47),"",'Sat 2'!B47)</f>
        <v/>
      </c>
      <c r="G55" s="1">
        <f>IFERROR(IF(ISBLANK(E55),0,VLOOKUP(E55,Hidden!$D$1:$E$23,2,FALSE)),0)</f>
        <v>0</v>
      </c>
      <c r="H55" s="1"/>
      <c r="I55" s="1" t="str">
        <f>IF(ISBLANK('Sat 3'!A47),"",'Sat 3'!A47)</f>
        <v/>
      </c>
      <c r="J55" t="str">
        <f>IF(ISBLANK('Sat 3'!B47),"",'Sat 3'!B47)</f>
        <v/>
      </c>
      <c r="K55" s="1">
        <f>IFERROR(IF(ISBLANK(I55),0,VLOOKUP(I55,Hidden!$G$1:$H$23,2,FALSE)),0)</f>
        <v>0</v>
      </c>
      <c r="L55" s="1"/>
      <c r="M55" s="1" t="str">
        <f>IF(ISBLANK('Sun 1'!A47),"",'Sun 1'!A47)</f>
        <v/>
      </c>
      <c r="N55" t="str">
        <f>IF(ISBLANK('Sun 1'!B47),"",'Sun 1'!B47)</f>
        <v/>
      </c>
      <c r="O55" s="1">
        <f>IFERROR(IF(ISBLANK(M55),0,VLOOKUP(M55,Hidden!$J$1:$K$23,2,FALSE)),0)</f>
        <v>0</v>
      </c>
      <c r="P55" s="1"/>
      <c r="Q55" s="1" t="str">
        <f>IF(ISBLANK('Sun 2'!A47),"",'Sun 2'!A47)</f>
        <v/>
      </c>
      <c r="R55" t="str">
        <f>IF(ISBLANK('Sun 2'!B47),"",'Sun 2'!B47)</f>
        <v/>
      </c>
      <c r="S55" s="1">
        <f>IFERROR(IF(ISBLANK(Q55),0,VLOOKUP(Q55,Hidden!$M$1:$N$23,2,FALSE)),0)</f>
        <v>0</v>
      </c>
      <c r="T55" s="1"/>
      <c r="U55" s="1" t="str">
        <f>IF(ISBLANK('Sun 3'!A47),"",'Sun 3'!A47)</f>
        <v/>
      </c>
      <c r="V55" t="str">
        <f>IF(ISBLANK('Sun 3'!B47),"",'Sun 3'!B47)</f>
        <v/>
      </c>
      <c r="W55" s="1">
        <f>IFERROR(IF(ISBLANK(U55),0,VLOOKUP(U55,Hidden!$P$1:$Q$23,2,FALSE)),0)</f>
        <v>0</v>
      </c>
    </row>
    <row r="56" spans="1:23">
      <c r="A56" s="1" t="str">
        <f>IF(ISBLANK('Sat 1'!A48),"",'Sat 1'!A48)</f>
        <v/>
      </c>
      <c r="B56" t="str">
        <f>IF(ISBLANK('Sat 1'!B48),"",'Sat 1'!B48)</f>
        <v/>
      </c>
      <c r="C56" s="1">
        <f>IFERROR(IF(ISBLANK(A56),0,VLOOKUP(A56,Hidden!$A$1:$B$19,2,FALSE)),0)</f>
        <v>0</v>
      </c>
      <c r="D56" s="1"/>
      <c r="E56" s="1" t="str">
        <f>IF(ISBLANK('Sat 2'!A48),"",'Sat 2'!A48)</f>
        <v/>
      </c>
      <c r="F56" t="str">
        <f>IF(ISBLANK('Sat 2'!B48),"",'Sat 2'!B48)</f>
        <v/>
      </c>
      <c r="G56" s="1">
        <f>IFERROR(IF(ISBLANK(E56),0,VLOOKUP(E56,Hidden!$D$1:$E$23,2,FALSE)),0)</f>
        <v>0</v>
      </c>
      <c r="H56" s="1"/>
      <c r="I56" s="1" t="str">
        <f>IF(ISBLANK('Sat 3'!A48),"",'Sat 3'!A48)</f>
        <v/>
      </c>
      <c r="J56" t="str">
        <f>IF(ISBLANK('Sat 3'!B48),"",'Sat 3'!B48)</f>
        <v/>
      </c>
      <c r="K56" s="1">
        <f>IFERROR(IF(ISBLANK(I56),0,VLOOKUP(I56,Hidden!$G$1:$H$23,2,FALSE)),0)</f>
        <v>0</v>
      </c>
      <c r="L56" s="1"/>
      <c r="M56" s="1" t="str">
        <f>IF(ISBLANK('Sun 1'!A48),"",'Sun 1'!A48)</f>
        <v/>
      </c>
      <c r="N56" t="str">
        <f>IF(ISBLANK('Sun 1'!B48),"",'Sun 1'!B48)</f>
        <v/>
      </c>
      <c r="O56" s="1">
        <f>IFERROR(IF(ISBLANK(M56),0,VLOOKUP(M56,Hidden!$J$1:$K$23,2,FALSE)),0)</f>
        <v>0</v>
      </c>
      <c r="P56" s="1"/>
      <c r="Q56" s="1" t="str">
        <f>IF(ISBLANK('Sun 2'!A48),"",'Sun 2'!A48)</f>
        <v/>
      </c>
      <c r="R56" t="str">
        <f>IF(ISBLANK('Sun 2'!B48),"",'Sun 2'!B48)</f>
        <v/>
      </c>
      <c r="S56" s="1">
        <f>IFERROR(IF(ISBLANK(Q56),0,VLOOKUP(Q56,Hidden!$M$1:$N$23,2,FALSE)),0)</f>
        <v>0</v>
      </c>
      <c r="T56" s="1"/>
      <c r="U56" s="1" t="str">
        <f>IF(ISBLANK('Sun 3'!A48),"",'Sun 3'!A48)</f>
        <v/>
      </c>
      <c r="V56" t="str">
        <f>IF(ISBLANK('Sun 3'!B48),"",'Sun 3'!B48)</f>
        <v/>
      </c>
      <c r="W56" s="1">
        <f>IFERROR(IF(ISBLANK(U56),0,VLOOKUP(U56,Hidden!$P$1:$Q$23,2,FALSE)),0)</f>
        <v>0</v>
      </c>
    </row>
    <row r="57" spans="1:23">
      <c r="A57" s="1" t="str">
        <f>IF(ISBLANK('Sat 1'!A49),"",'Sat 1'!A49)</f>
        <v/>
      </c>
      <c r="B57" t="str">
        <f>IF(ISBLANK('Sat 1'!B49),"",'Sat 1'!B49)</f>
        <v/>
      </c>
      <c r="C57" s="1">
        <f>IFERROR(IF(ISBLANK(A57),0,VLOOKUP(A57,Hidden!$A$1:$B$19,2,FALSE)),0)</f>
        <v>0</v>
      </c>
      <c r="D57" s="1"/>
      <c r="E57" s="1" t="str">
        <f>IF(ISBLANK('Sat 2'!A49),"",'Sat 2'!A49)</f>
        <v/>
      </c>
      <c r="F57" t="str">
        <f>IF(ISBLANK('Sat 2'!B49),"",'Sat 2'!B49)</f>
        <v/>
      </c>
      <c r="G57" s="1">
        <f>IFERROR(IF(ISBLANK(E57),0,VLOOKUP(E57,Hidden!$D$1:$E$23,2,FALSE)),0)</f>
        <v>0</v>
      </c>
      <c r="H57" s="1"/>
      <c r="I57" s="1" t="str">
        <f>IF(ISBLANK('Sat 3'!A49),"",'Sat 3'!A49)</f>
        <v/>
      </c>
      <c r="J57" t="str">
        <f>IF(ISBLANK('Sat 3'!B49),"",'Sat 3'!B49)</f>
        <v/>
      </c>
      <c r="K57" s="1">
        <f>IFERROR(IF(ISBLANK(I57),0,VLOOKUP(I57,Hidden!$G$1:$H$23,2,FALSE)),0)</f>
        <v>0</v>
      </c>
      <c r="L57" s="1"/>
      <c r="M57" s="1" t="str">
        <f>IF(ISBLANK('Sun 1'!A49),"",'Sun 1'!A49)</f>
        <v/>
      </c>
      <c r="N57" t="str">
        <f>IF(ISBLANK('Sun 1'!B49),"",'Sun 1'!B49)</f>
        <v/>
      </c>
      <c r="O57" s="1">
        <f>IFERROR(IF(ISBLANK(M57),0,VLOOKUP(M57,Hidden!$J$1:$K$23,2,FALSE)),0)</f>
        <v>0</v>
      </c>
      <c r="P57" s="1"/>
      <c r="Q57" s="1" t="str">
        <f>IF(ISBLANK('Sun 2'!A49),"",'Sun 2'!A49)</f>
        <v/>
      </c>
      <c r="R57" t="str">
        <f>IF(ISBLANK('Sun 2'!B49),"",'Sun 2'!B49)</f>
        <v/>
      </c>
      <c r="S57" s="1">
        <f>IFERROR(IF(ISBLANK(Q57),0,VLOOKUP(Q57,Hidden!$M$1:$N$23,2,FALSE)),0)</f>
        <v>0</v>
      </c>
      <c r="T57" s="1"/>
      <c r="U57" s="1" t="str">
        <f>IF(ISBLANK('Sun 3'!A49),"",'Sun 3'!A49)</f>
        <v/>
      </c>
      <c r="V57" t="str">
        <f>IF(ISBLANK('Sun 3'!B49),"",'Sun 3'!B49)</f>
        <v/>
      </c>
      <c r="W57" s="1">
        <f>IFERROR(IF(ISBLANK(U57),0,VLOOKUP(U57,Hidden!$P$1:$Q$23,2,FALSE)),0)</f>
        <v>0</v>
      </c>
    </row>
    <row r="58" spans="1:23">
      <c r="A58" s="1" t="str">
        <f>IF(ISBLANK('Sat 1'!A50),"",'Sat 1'!A50)</f>
        <v/>
      </c>
      <c r="B58" t="str">
        <f>IF(ISBLANK('Sat 1'!B50),"",'Sat 1'!B50)</f>
        <v/>
      </c>
      <c r="C58" s="1">
        <f>IFERROR(IF(ISBLANK(A58),0,VLOOKUP(A58,Hidden!$A$1:$B$19,2,FALSE)),0)</f>
        <v>0</v>
      </c>
      <c r="D58" s="1"/>
      <c r="E58" s="1" t="str">
        <f>IF(ISBLANK('Sat 2'!A50),"",'Sat 2'!A50)</f>
        <v/>
      </c>
      <c r="F58" t="str">
        <f>IF(ISBLANK('Sat 2'!B50),"",'Sat 2'!B50)</f>
        <v/>
      </c>
      <c r="G58" s="1">
        <f>IFERROR(IF(ISBLANK(E58),0,VLOOKUP(E58,Hidden!$D$1:$E$23,2,FALSE)),0)</f>
        <v>0</v>
      </c>
      <c r="H58" s="1"/>
      <c r="I58" s="1" t="str">
        <f>IF(ISBLANK('Sat 3'!A50),"",'Sat 3'!A50)</f>
        <v/>
      </c>
      <c r="J58" t="str">
        <f>IF(ISBLANK('Sat 3'!B50),"",'Sat 3'!B50)</f>
        <v/>
      </c>
      <c r="K58" s="1">
        <f>IFERROR(IF(ISBLANK(I58),0,VLOOKUP(I58,Hidden!$G$1:$H$23,2,FALSE)),0)</f>
        <v>0</v>
      </c>
      <c r="L58" s="1"/>
      <c r="M58" s="1" t="str">
        <f>IF(ISBLANK('Sun 1'!A50),"",'Sun 1'!A50)</f>
        <v/>
      </c>
      <c r="N58" t="str">
        <f>IF(ISBLANK('Sun 1'!B50),"",'Sun 1'!B50)</f>
        <v/>
      </c>
      <c r="O58" s="1">
        <f>IFERROR(IF(ISBLANK(M58),0,VLOOKUP(M58,Hidden!$J$1:$K$23,2,FALSE)),0)</f>
        <v>0</v>
      </c>
      <c r="P58" s="1"/>
      <c r="Q58" s="1" t="str">
        <f>IF(ISBLANK('Sun 2'!A50),"",'Sun 2'!A50)</f>
        <v/>
      </c>
      <c r="R58" t="str">
        <f>IF(ISBLANK('Sun 2'!B50),"",'Sun 2'!B50)</f>
        <v/>
      </c>
      <c r="S58" s="1">
        <f>IFERROR(IF(ISBLANK(Q58),0,VLOOKUP(Q58,Hidden!$M$1:$N$23,2,FALSE)),0)</f>
        <v>0</v>
      </c>
      <c r="T58" s="1"/>
      <c r="U58" s="1" t="str">
        <f>IF(ISBLANK('Sun 3'!A50),"",'Sun 3'!A50)</f>
        <v/>
      </c>
      <c r="V58" t="str">
        <f>IF(ISBLANK('Sun 3'!B50),"",'Sun 3'!B50)</f>
        <v/>
      </c>
      <c r="W58" s="1">
        <f>IFERROR(IF(ISBLANK(U58),0,VLOOKUP(U58,Hidden!$P$1:$Q$23,2,FALSE)),0)</f>
        <v>0</v>
      </c>
    </row>
    <row r="59" spans="1:23">
      <c r="A59" s="1" t="str">
        <f>IF(ISBLANK('Sat 1'!A51),"",'Sat 1'!A51)</f>
        <v/>
      </c>
      <c r="B59" t="str">
        <f>IF(ISBLANK('Sat 1'!B51),"",'Sat 1'!B51)</f>
        <v/>
      </c>
      <c r="C59" s="1">
        <f>IFERROR(IF(ISBLANK(A59),0,VLOOKUP(A59,Hidden!$A$1:$B$19,2,FALSE)),0)</f>
        <v>0</v>
      </c>
      <c r="D59" s="1"/>
      <c r="E59" s="1" t="str">
        <f>IF(ISBLANK('Sat 2'!A51),"",'Sat 2'!A51)</f>
        <v/>
      </c>
      <c r="F59" t="str">
        <f>IF(ISBLANK('Sat 2'!B51),"",'Sat 2'!B51)</f>
        <v/>
      </c>
      <c r="G59" s="1">
        <f>IFERROR(IF(ISBLANK(E59),0,VLOOKUP(E59,Hidden!$D$1:$E$23,2,FALSE)),0)</f>
        <v>0</v>
      </c>
      <c r="H59" s="1"/>
      <c r="I59" s="1" t="str">
        <f>IF(ISBLANK('Sat 3'!A51),"",'Sat 3'!A51)</f>
        <v/>
      </c>
      <c r="J59" t="str">
        <f>IF(ISBLANK('Sat 3'!B51),"",'Sat 3'!B51)</f>
        <v/>
      </c>
      <c r="K59" s="1">
        <f>IFERROR(IF(ISBLANK(I59),0,VLOOKUP(I59,Hidden!$G$1:$H$23,2,FALSE)),0)</f>
        <v>0</v>
      </c>
      <c r="L59" s="1"/>
      <c r="M59" s="1" t="str">
        <f>IF(ISBLANK('Sun 1'!A51),"",'Sun 1'!A51)</f>
        <v/>
      </c>
      <c r="N59" t="str">
        <f>IF(ISBLANK('Sun 1'!B51),"",'Sun 1'!B51)</f>
        <v/>
      </c>
      <c r="O59" s="1">
        <f>IFERROR(IF(ISBLANK(M59),0,VLOOKUP(M59,Hidden!$J$1:$K$23,2,FALSE)),0)</f>
        <v>0</v>
      </c>
      <c r="P59" s="1"/>
      <c r="Q59" s="1" t="str">
        <f>IF(ISBLANK('Sun 2'!A51),"",'Sun 2'!A51)</f>
        <v/>
      </c>
      <c r="R59" t="str">
        <f>IF(ISBLANK('Sun 2'!B51),"",'Sun 2'!B51)</f>
        <v/>
      </c>
      <c r="S59" s="1">
        <f>IFERROR(IF(ISBLANK(Q59),0,VLOOKUP(Q59,Hidden!$M$1:$N$23,2,FALSE)),0)</f>
        <v>0</v>
      </c>
      <c r="T59" s="1"/>
      <c r="U59" s="1" t="str">
        <f>IF(ISBLANK('Sun 3'!A51),"",'Sun 3'!A51)</f>
        <v/>
      </c>
      <c r="V59" t="str">
        <f>IF(ISBLANK('Sun 3'!B51),"",'Sun 3'!B51)</f>
        <v/>
      </c>
      <c r="W59" s="1">
        <f>IFERROR(IF(ISBLANK(U59),0,VLOOKUP(U59,Hidden!$P$1:$Q$23,2,FALSE)),0)</f>
        <v>0</v>
      </c>
    </row>
    <row r="60" spans="1:23">
      <c r="A60" s="1" t="str">
        <f>IF(ISBLANK('Sat 1'!A52),"",'Sat 1'!A52)</f>
        <v/>
      </c>
      <c r="B60" t="str">
        <f>IF(ISBLANK('Sat 1'!B52),"",'Sat 1'!B52)</f>
        <v/>
      </c>
      <c r="C60" s="1">
        <f>IFERROR(IF(ISBLANK(A60),0,VLOOKUP(A60,Hidden!$A$1:$B$19,2,FALSE)),0)</f>
        <v>0</v>
      </c>
      <c r="D60" s="1"/>
      <c r="E60" s="1" t="str">
        <f>IF(ISBLANK('Sat 2'!A52),"",'Sat 2'!A52)</f>
        <v/>
      </c>
      <c r="F60" t="str">
        <f>IF(ISBLANK('Sat 2'!B52),"",'Sat 2'!B52)</f>
        <v/>
      </c>
      <c r="G60" s="1">
        <f>IFERROR(IF(ISBLANK(E60),0,VLOOKUP(E60,Hidden!$D$1:$E$23,2,FALSE)),0)</f>
        <v>0</v>
      </c>
      <c r="H60" s="1"/>
      <c r="I60" s="1" t="str">
        <f>IF(ISBLANK('Sat 3'!A52),"",'Sat 3'!A52)</f>
        <v/>
      </c>
      <c r="J60" t="str">
        <f>IF(ISBLANK('Sat 3'!B52),"",'Sat 3'!B52)</f>
        <v/>
      </c>
      <c r="K60" s="1">
        <f>IFERROR(IF(ISBLANK(I60),0,VLOOKUP(I60,Hidden!$G$1:$H$23,2,FALSE)),0)</f>
        <v>0</v>
      </c>
      <c r="L60" s="1"/>
      <c r="M60" s="1" t="str">
        <f>IF(ISBLANK('Sun 1'!A52),"",'Sun 1'!A52)</f>
        <v/>
      </c>
      <c r="N60" t="str">
        <f>IF(ISBLANK('Sun 1'!B52),"",'Sun 1'!B52)</f>
        <v/>
      </c>
      <c r="O60" s="1">
        <f>IFERROR(IF(ISBLANK(M60),0,VLOOKUP(M60,Hidden!$J$1:$K$23,2,FALSE)),0)</f>
        <v>0</v>
      </c>
      <c r="P60" s="1"/>
      <c r="Q60" s="1" t="str">
        <f>IF(ISBLANK('Sun 2'!A52),"",'Sun 2'!A52)</f>
        <v/>
      </c>
      <c r="R60" t="str">
        <f>IF(ISBLANK('Sun 2'!B52),"",'Sun 2'!B52)</f>
        <v/>
      </c>
      <c r="S60" s="1">
        <f>IFERROR(IF(ISBLANK(Q60),0,VLOOKUP(Q60,Hidden!$M$1:$N$23,2,FALSE)),0)</f>
        <v>0</v>
      </c>
      <c r="T60" s="1"/>
      <c r="U60" s="1" t="str">
        <f>IF(ISBLANK('Sun 3'!A52),"",'Sun 3'!A52)</f>
        <v/>
      </c>
      <c r="V60" t="str">
        <f>IF(ISBLANK('Sun 3'!B52),"",'Sun 3'!B52)</f>
        <v/>
      </c>
      <c r="W60" s="1">
        <f>IFERROR(IF(ISBLANK(U60),0,VLOOKUP(U60,Hidden!$P$1:$Q$23,2,FALSE)),0)</f>
        <v>0</v>
      </c>
    </row>
    <row r="61" spans="1:23">
      <c r="A61" s="1" t="str">
        <f>IF(ISBLANK('Sat 1'!A53),"",'Sat 1'!A53)</f>
        <v/>
      </c>
      <c r="B61" t="str">
        <f>IF(ISBLANK('Sat 1'!B53),"",'Sat 1'!B53)</f>
        <v/>
      </c>
      <c r="C61" s="1">
        <f>IFERROR(IF(ISBLANK(A61),0,VLOOKUP(A61,Hidden!$A$1:$B$19,2,FALSE)),0)</f>
        <v>0</v>
      </c>
      <c r="D61" s="1"/>
      <c r="E61" s="1" t="str">
        <f>IF(ISBLANK('Sat 2'!A53),"",'Sat 2'!A53)</f>
        <v/>
      </c>
      <c r="F61" t="str">
        <f>IF(ISBLANK('Sat 2'!B53),"",'Sat 2'!B53)</f>
        <v/>
      </c>
      <c r="G61" s="1">
        <f>IFERROR(IF(ISBLANK(E61),0,VLOOKUP(E61,Hidden!$D$1:$E$23,2,FALSE)),0)</f>
        <v>0</v>
      </c>
      <c r="H61" s="1"/>
      <c r="I61" s="1" t="str">
        <f>IF(ISBLANK('Sat 3'!A53),"",'Sat 3'!A53)</f>
        <v/>
      </c>
      <c r="J61" t="str">
        <f>IF(ISBLANK('Sat 3'!B53),"",'Sat 3'!B53)</f>
        <v/>
      </c>
      <c r="K61" s="1">
        <f>IFERROR(IF(ISBLANK(I61),0,VLOOKUP(I61,Hidden!$G$1:$H$23,2,FALSE)),0)</f>
        <v>0</v>
      </c>
      <c r="L61" s="1"/>
      <c r="M61" s="1" t="str">
        <f>IF(ISBLANK('Sun 1'!A53),"",'Sun 1'!A53)</f>
        <v/>
      </c>
      <c r="N61" t="str">
        <f>IF(ISBLANK('Sun 1'!B53),"",'Sun 1'!B53)</f>
        <v/>
      </c>
      <c r="O61" s="1">
        <f>IFERROR(IF(ISBLANK(M61),0,VLOOKUP(M61,Hidden!$J$1:$K$23,2,FALSE)),0)</f>
        <v>0</v>
      </c>
      <c r="P61" s="1"/>
      <c r="Q61" s="1" t="str">
        <f>IF(ISBLANK('Sun 2'!A53),"",'Sun 2'!A53)</f>
        <v/>
      </c>
      <c r="R61" t="str">
        <f>IF(ISBLANK('Sun 2'!B53),"",'Sun 2'!B53)</f>
        <v/>
      </c>
      <c r="S61" s="1">
        <f>IFERROR(IF(ISBLANK(Q61),0,VLOOKUP(Q61,Hidden!$M$1:$N$23,2,FALSE)),0)</f>
        <v>0</v>
      </c>
      <c r="T61" s="1"/>
      <c r="U61" s="1" t="str">
        <f>IF(ISBLANK('Sun 3'!A53),"",'Sun 3'!A53)</f>
        <v/>
      </c>
      <c r="V61" t="str">
        <f>IF(ISBLANK('Sun 3'!B53),"",'Sun 3'!B53)</f>
        <v/>
      </c>
      <c r="W61" s="1">
        <f>IFERROR(IF(ISBLANK(U61),0,VLOOKUP(U61,Hidden!$P$1:$Q$23,2,FALSE)),0)</f>
        <v>0</v>
      </c>
    </row>
    <row r="62" spans="1:23">
      <c r="A62" s="1" t="str">
        <f>IF(ISBLANK('Sat 1'!A54),"",'Sat 1'!A54)</f>
        <v/>
      </c>
      <c r="B62" t="str">
        <f>IF(ISBLANK('Sat 1'!B54),"",'Sat 1'!B54)</f>
        <v/>
      </c>
      <c r="C62" s="1">
        <f>IFERROR(IF(ISBLANK(A62),0,VLOOKUP(A62,Hidden!$A$1:$B$19,2,FALSE)),0)</f>
        <v>0</v>
      </c>
      <c r="D62" s="1"/>
      <c r="E62" s="1" t="str">
        <f>IF(ISBLANK('Sat 2'!A54),"",'Sat 2'!A54)</f>
        <v/>
      </c>
      <c r="F62" t="str">
        <f>IF(ISBLANK('Sat 2'!B54),"",'Sat 2'!B54)</f>
        <v/>
      </c>
      <c r="G62" s="1">
        <f>IFERROR(IF(ISBLANK(E62),0,VLOOKUP(E62,Hidden!$D$1:$E$23,2,FALSE)),0)</f>
        <v>0</v>
      </c>
      <c r="H62" s="1"/>
      <c r="I62" s="1" t="str">
        <f>IF(ISBLANK('Sat 3'!A54),"",'Sat 3'!A54)</f>
        <v/>
      </c>
      <c r="J62" t="str">
        <f>IF(ISBLANK('Sat 3'!B54),"",'Sat 3'!B54)</f>
        <v/>
      </c>
      <c r="K62" s="1">
        <f>IFERROR(IF(ISBLANK(I62),0,VLOOKUP(I62,Hidden!$G$1:$H$23,2,FALSE)),0)</f>
        <v>0</v>
      </c>
      <c r="L62" s="1"/>
      <c r="M62" s="1" t="str">
        <f>IF(ISBLANK('Sun 1'!A54),"",'Sun 1'!A54)</f>
        <v/>
      </c>
      <c r="N62" t="str">
        <f>IF(ISBLANK('Sun 1'!B54),"",'Sun 1'!B54)</f>
        <v/>
      </c>
      <c r="O62" s="1">
        <f>IFERROR(IF(ISBLANK(M62),0,VLOOKUP(M62,Hidden!$J$1:$K$23,2,FALSE)),0)</f>
        <v>0</v>
      </c>
      <c r="P62" s="1"/>
      <c r="Q62" s="1" t="str">
        <f>IF(ISBLANK('Sun 2'!A54),"",'Sun 2'!A54)</f>
        <v/>
      </c>
      <c r="R62" t="str">
        <f>IF(ISBLANK('Sun 2'!B54),"",'Sun 2'!B54)</f>
        <v/>
      </c>
      <c r="S62" s="1">
        <f>IFERROR(IF(ISBLANK(Q62),0,VLOOKUP(Q62,Hidden!$M$1:$N$23,2,FALSE)),0)</f>
        <v>0</v>
      </c>
      <c r="T62" s="1"/>
      <c r="U62" s="1" t="str">
        <f>IF(ISBLANK('Sun 3'!A54),"",'Sun 3'!A54)</f>
        <v/>
      </c>
      <c r="V62" t="str">
        <f>IF(ISBLANK('Sun 3'!B54),"",'Sun 3'!B54)</f>
        <v/>
      </c>
      <c r="W62" s="1">
        <f>IFERROR(IF(ISBLANK(U62),0,VLOOKUP(U62,Hidden!$P$1:$Q$23,2,FALSE)),0)</f>
        <v>0</v>
      </c>
    </row>
    <row r="63" spans="1:23">
      <c r="A63" s="1" t="str">
        <f>IF(ISBLANK('Sat 1'!A55),"",'Sat 1'!A55)</f>
        <v/>
      </c>
      <c r="B63" t="str">
        <f>IF(ISBLANK('Sat 1'!B55),"",'Sat 1'!B55)</f>
        <v/>
      </c>
      <c r="C63" s="1">
        <f>IFERROR(IF(ISBLANK(A63),0,VLOOKUP(A63,Hidden!$A$1:$B$19,2,FALSE)),0)</f>
        <v>0</v>
      </c>
      <c r="D63" s="1"/>
      <c r="E63" s="1" t="str">
        <f>IF(ISBLANK('Sat 2'!A55),"",'Sat 2'!A55)</f>
        <v/>
      </c>
      <c r="F63" t="str">
        <f>IF(ISBLANK('Sat 2'!B55),"",'Sat 2'!B55)</f>
        <v/>
      </c>
      <c r="G63" s="1">
        <f>IFERROR(IF(ISBLANK(E63),0,VLOOKUP(E63,Hidden!$D$1:$E$23,2,FALSE)),0)</f>
        <v>0</v>
      </c>
      <c r="H63" s="1"/>
      <c r="I63" s="1" t="str">
        <f>IF(ISBLANK('Sat 3'!A55),"",'Sat 3'!A55)</f>
        <v/>
      </c>
      <c r="J63" t="str">
        <f>IF(ISBLANK('Sat 3'!B55),"",'Sat 3'!B55)</f>
        <v/>
      </c>
      <c r="K63" s="1">
        <f>IFERROR(IF(ISBLANK(I63),0,VLOOKUP(I63,Hidden!$G$1:$H$23,2,FALSE)),0)</f>
        <v>0</v>
      </c>
      <c r="L63" s="1"/>
      <c r="M63" s="1" t="str">
        <f>IF(ISBLANK('Sun 1'!A55),"",'Sun 1'!A55)</f>
        <v/>
      </c>
      <c r="N63" t="str">
        <f>IF(ISBLANK('Sun 1'!B55),"",'Sun 1'!B55)</f>
        <v/>
      </c>
      <c r="O63" s="1">
        <f>IFERROR(IF(ISBLANK(M63),0,VLOOKUP(M63,Hidden!$J$1:$K$23,2,FALSE)),0)</f>
        <v>0</v>
      </c>
      <c r="P63" s="1"/>
      <c r="Q63" s="1" t="str">
        <f>IF(ISBLANK('Sun 2'!A55),"",'Sun 2'!A55)</f>
        <v/>
      </c>
      <c r="R63" t="str">
        <f>IF(ISBLANK('Sun 2'!B55),"",'Sun 2'!B55)</f>
        <v/>
      </c>
      <c r="S63" s="1">
        <f>IFERROR(IF(ISBLANK(Q63),0,VLOOKUP(Q63,Hidden!$M$1:$N$23,2,FALSE)),0)</f>
        <v>0</v>
      </c>
      <c r="T63" s="1"/>
      <c r="U63" s="1" t="str">
        <f>IF(ISBLANK('Sun 3'!A55),"",'Sun 3'!A55)</f>
        <v/>
      </c>
      <c r="V63" t="str">
        <f>IF(ISBLANK('Sun 3'!B55),"",'Sun 3'!B55)</f>
        <v/>
      </c>
      <c r="W63" s="1">
        <f>IFERROR(IF(ISBLANK(U63),0,VLOOKUP(U63,Hidden!$P$1:$Q$23,2,FALSE)),0)</f>
        <v>0</v>
      </c>
    </row>
    <row r="64" spans="1:23">
      <c r="A64" s="1" t="str">
        <f>IF(ISBLANK('Sat 1'!A56),"",'Sat 1'!A56)</f>
        <v/>
      </c>
      <c r="B64" t="str">
        <f>IF(ISBLANK('Sat 1'!B56),"",'Sat 1'!B56)</f>
        <v/>
      </c>
      <c r="C64" s="1">
        <f>IFERROR(IF(ISBLANK(A64),0,VLOOKUP(A64,Hidden!$A$1:$B$19,2,FALSE)),0)</f>
        <v>0</v>
      </c>
      <c r="D64" s="1"/>
      <c r="E64" s="1" t="str">
        <f>IF(ISBLANK('Sat 2'!A56),"",'Sat 2'!A56)</f>
        <v/>
      </c>
      <c r="F64" t="str">
        <f>IF(ISBLANK('Sat 2'!B56),"",'Sat 2'!B56)</f>
        <v/>
      </c>
      <c r="G64" s="1">
        <f>IFERROR(IF(ISBLANK(E64),0,VLOOKUP(E64,Hidden!$D$1:$E$23,2,FALSE)),0)</f>
        <v>0</v>
      </c>
      <c r="H64" s="1"/>
      <c r="I64" s="1" t="str">
        <f>IF(ISBLANK('Sat 3'!A56),"",'Sat 3'!A56)</f>
        <v/>
      </c>
      <c r="J64" t="str">
        <f>IF(ISBLANK('Sat 3'!B56),"",'Sat 3'!B56)</f>
        <v/>
      </c>
      <c r="K64" s="1">
        <f>IFERROR(IF(ISBLANK(I64),0,VLOOKUP(I64,Hidden!$G$1:$H$23,2,FALSE)),0)</f>
        <v>0</v>
      </c>
      <c r="L64" s="1"/>
      <c r="M64" s="1" t="str">
        <f>IF(ISBLANK('Sun 1'!A56),"",'Sun 1'!A56)</f>
        <v/>
      </c>
      <c r="N64" t="str">
        <f>IF(ISBLANK('Sun 1'!B56),"",'Sun 1'!B56)</f>
        <v/>
      </c>
      <c r="O64" s="1">
        <f>IFERROR(IF(ISBLANK(M64),0,VLOOKUP(M64,Hidden!$J$1:$K$23,2,FALSE)),0)</f>
        <v>0</v>
      </c>
      <c r="P64" s="1"/>
      <c r="Q64" s="1" t="str">
        <f>IF(ISBLANK('Sun 2'!A56),"",'Sun 2'!A56)</f>
        <v/>
      </c>
      <c r="R64" t="str">
        <f>IF(ISBLANK('Sun 2'!B56),"",'Sun 2'!B56)</f>
        <v/>
      </c>
      <c r="S64" s="1">
        <f>IFERROR(IF(ISBLANK(Q64),0,VLOOKUP(Q64,Hidden!$M$1:$N$23,2,FALSE)),0)</f>
        <v>0</v>
      </c>
      <c r="T64" s="1"/>
      <c r="U64" s="1" t="str">
        <f>IF(ISBLANK('Sun 3'!A56),"",'Sun 3'!A56)</f>
        <v/>
      </c>
      <c r="V64" t="str">
        <f>IF(ISBLANK('Sun 3'!B56),"",'Sun 3'!B56)</f>
        <v/>
      </c>
      <c r="W64" s="1">
        <f>IFERROR(IF(ISBLANK(U64),0,VLOOKUP(U64,Hidden!$P$1:$Q$23,2,FALSE)),0)</f>
        <v>0</v>
      </c>
    </row>
    <row r="65" spans="1:23">
      <c r="A65" s="1" t="str">
        <f>IF(ISBLANK('Sat 1'!A57),"",'Sat 1'!A57)</f>
        <v/>
      </c>
      <c r="B65" t="str">
        <f>IF(ISBLANK('Sat 1'!B57),"",'Sat 1'!B57)</f>
        <v/>
      </c>
      <c r="C65" s="1">
        <f>IFERROR(IF(ISBLANK(A65),0,VLOOKUP(A65,Hidden!$A$1:$B$19,2,FALSE)),0)</f>
        <v>0</v>
      </c>
      <c r="D65" s="1"/>
      <c r="E65" s="1" t="str">
        <f>IF(ISBLANK('Sat 2'!A57),"",'Sat 2'!A57)</f>
        <v/>
      </c>
      <c r="F65" t="str">
        <f>IF(ISBLANK('Sat 2'!B57),"",'Sat 2'!B57)</f>
        <v/>
      </c>
      <c r="G65" s="1">
        <f>IFERROR(IF(ISBLANK(E65),0,VLOOKUP(E65,Hidden!$D$1:$E$23,2,FALSE)),0)</f>
        <v>0</v>
      </c>
      <c r="H65" s="1"/>
      <c r="I65" s="1" t="str">
        <f>IF(ISBLANK('Sat 3'!A57),"",'Sat 3'!A57)</f>
        <v/>
      </c>
      <c r="J65" t="str">
        <f>IF(ISBLANK('Sat 3'!B57),"",'Sat 3'!B57)</f>
        <v/>
      </c>
      <c r="K65" s="1">
        <f>IFERROR(IF(ISBLANK(I65),0,VLOOKUP(I65,Hidden!$G$1:$H$23,2,FALSE)),0)</f>
        <v>0</v>
      </c>
      <c r="L65" s="1"/>
      <c r="M65" s="1" t="str">
        <f>IF(ISBLANK('Sun 1'!A57),"",'Sun 1'!A57)</f>
        <v/>
      </c>
      <c r="N65" t="str">
        <f>IF(ISBLANK('Sun 1'!B57),"",'Sun 1'!B57)</f>
        <v/>
      </c>
      <c r="O65" s="1">
        <f>IFERROR(IF(ISBLANK(M65),0,VLOOKUP(M65,Hidden!$J$1:$K$23,2,FALSE)),0)</f>
        <v>0</v>
      </c>
      <c r="P65" s="1"/>
      <c r="Q65" s="1" t="str">
        <f>IF(ISBLANK('Sun 2'!A57),"",'Sun 2'!A57)</f>
        <v/>
      </c>
      <c r="R65" t="str">
        <f>IF(ISBLANK('Sun 2'!B57),"",'Sun 2'!B57)</f>
        <v/>
      </c>
      <c r="S65" s="1">
        <f>IFERROR(IF(ISBLANK(Q65),0,VLOOKUP(Q65,Hidden!$M$1:$N$23,2,FALSE)),0)</f>
        <v>0</v>
      </c>
      <c r="T65" s="1"/>
      <c r="U65" s="1" t="str">
        <f>IF(ISBLANK('Sun 3'!A57),"",'Sun 3'!A57)</f>
        <v/>
      </c>
      <c r="V65" t="str">
        <f>IF(ISBLANK('Sun 3'!B57),"",'Sun 3'!B57)</f>
        <v/>
      </c>
      <c r="W65" s="1">
        <f>IFERROR(IF(ISBLANK(U65),0,VLOOKUP(U65,Hidden!$P$1:$Q$23,2,FALSE)),0)</f>
        <v>0</v>
      </c>
    </row>
    <row r="66" spans="1:23">
      <c r="A66" s="1" t="str">
        <f>IF(ISBLANK('Sat 1'!A58),"",'Sat 1'!A58)</f>
        <v/>
      </c>
      <c r="B66" t="str">
        <f>IF(ISBLANK('Sat 1'!B58),"",'Sat 1'!B58)</f>
        <v/>
      </c>
      <c r="C66" s="1">
        <f>IFERROR(IF(ISBLANK(A66),0,VLOOKUP(A66,Hidden!$A$1:$B$19,2,FALSE)),0)</f>
        <v>0</v>
      </c>
      <c r="D66" s="1"/>
      <c r="E66" s="1" t="str">
        <f>IF(ISBLANK('Sat 2'!A58),"",'Sat 2'!A58)</f>
        <v/>
      </c>
      <c r="F66" t="str">
        <f>IF(ISBLANK('Sat 2'!B58),"",'Sat 2'!B58)</f>
        <v/>
      </c>
      <c r="G66" s="1">
        <f>IFERROR(IF(ISBLANK(E66),0,VLOOKUP(E66,Hidden!$D$1:$E$23,2,FALSE)),0)</f>
        <v>0</v>
      </c>
      <c r="H66" s="1"/>
      <c r="I66" s="1" t="str">
        <f>IF(ISBLANK('Sat 3'!A58),"",'Sat 3'!A58)</f>
        <v/>
      </c>
      <c r="J66" t="str">
        <f>IF(ISBLANK('Sat 3'!B58),"",'Sat 3'!B58)</f>
        <v/>
      </c>
      <c r="K66" s="1">
        <f>IFERROR(IF(ISBLANK(I66),0,VLOOKUP(I66,Hidden!$G$1:$H$23,2,FALSE)),0)</f>
        <v>0</v>
      </c>
      <c r="L66" s="1"/>
      <c r="M66" s="1" t="str">
        <f>IF(ISBLANK('Sun 1'!A58),"",'Sun 1'!A58)</f>
        <v/>
      </c>
      <c r="N66" t="str">
        <f>IF(ISBLANK('Sun 1'!B58),"",'Sun 1'!B58)</f>
        <v/>
      </c>
      <c r="O66" s="1">
        <f>IFERROR(IF(ISBLANK(M66),0,VLOOKUP(M66,Hidden!$J$1:$K$23,2,FALSE)),0)</f>
        <v>0</v>
      </c>
      <c r="P66" s="1"/>
      <c r="Q66" s="1" t="str">
        <f>IF(ISBLANK('Sun 2'!A58),"",'Sun 2'!A58)</f>
        <v/>
      </c>
      <c r="R66" t="str">
        <f>IF(ISBLANK('Sun 2'!B58),"",'Sun 2'!B58)</f>
        <v/>
      </c>
      <c r="S66" s="1">
        <f>IFERROR(IF(ISBLANK(Q66),0,VLOOKUP(Q66,Hidden!$M$1:$N$23,2,FALSE)),0)</f>
        <v>0</v>
      </c>
      <c r="T66" s="1"/>
      <c r="U66" s="1" t="str">
        <f>IF(ISBLANK('Sun 3'!A58),"",'Sun 3'!A58)</f>
        <v/>
      </c>
      <c r="V66" t="str">
        <f>IF(ISBLANK('Sun 3'!B58),"",'Sun 3'!B58)</f>
        <v/>
      </c>
      <c r="W66" s="1">
        <f>IFERROR(IF(ISBLANK(U66),0,VLOOKUP(U66,Hidden!$P$1:$Q$23,2,FALSE)),0)</f>
        <v>0</v>
      </c>
    </row>
    <row r="67" spans="1:23">
      <c r="A67" s="1" t="str">
        <f>IF(ISBLANK('Sat 1'!A59),"",'Sat 1'!A59)</f>
        <v/>
      </c>
      <c r="B67" t="str">
        <f>IF(ISBLANK('Sat 1'!B59),"",'Sat 1'!B59)</f>
        <v/>
      </c>
      <c r="C67" s="1">
        <f>IFERROR(IF(ISBLANK(A67),0,VLOOKUP(A67,Hidden!$A$1:$B$19,2,FALSE)),0)</f>
        <v>0</v>
      </c>
      <c r="D67" s="1"/>
      <c r="E67" s="1" t="str">
        <f>IF(ISBLANK('Sat 2'!A59),"",'Sat 2'!A59)</f>
        <v/>
      </c>
      <c r="F67" t="str">
        <f>IF(ISBLANK('Sat 2'!B59),"",'Sat 2'!B59)</f>
        <v/>
      </c>
      <c r="G67" s="1">
        <f>IFERROR(IF(ISBLANK(E67),0,VLOOKUP(E67,Hidden!$D$1:$E$23,2,FALSE)),0)</f>
        <v>0</v>
      </c>
      <c r="H67" s="1"/>
      <c r="I67" s="1" t="str">
        <f>IF(ISBLANK('Sat 3'!A59),"",'Sat 3'!A59)</f>
        <v/>
      </c>
      <c r="J67" t="str">
        <f>IF(ISBLANK('Sat 3'!B59),"",'Sat 3'!B59)</f>
        <v/>
      </c>
      <c r="K67" s="1">
        <f>IFERROR(IF(ISBLANK(I67),0,VLOOKUP(I67,Hidden!$G$1:$H$23,2,FALSE)),0)</f>
        <v>0</v>
      </c>
      <c r="L67" s="1"/>
      <c r="M67" s="1" t="str">
        <f>IF(ISBLANK('Sun 1'!A59),"",'Sun 1'!A59)</f>
        <v/>
      </c>
      <c r="N67" t="str">
        <f>IF(ISBLANK('Sun 1'!B59),"",'Sun 1'!B59)</f>
        <v/>
      </c>
      <c r="O67" s="1">
        <f>IFERROR(IF(ISBLANK(M67),0,VLOOKUP(M67,Hidden!$J$1:$K$23,2,FALSE)),0)</f>
        <v>0</v>
      </c>
      <c r="P67" s="1"/>
      <c r="Q67" s="1" t="str">
        <f>IF(ISBLANK('Sun 2'!A59),"",'Sun 2'!A59)</f>
        <v/>
      </c>
      <c r="R67" t="str">
        <f>IF(ISBLANK('Sun 2'!B59),"",'Sun 2'!B59)</f>
        <v/>
      </c>
      <c r="S67" s="1">
        <f>IFERROR(IF(ISBLANK(Q67),0,VLOOKUP(Q67,Hidden!$M$1:$N$23,2,FALSE)),0)</f>
        <v>0</v>
      </c>
      <c r="T67" s="1"/>
      <c r="U67" s="1" t="str">
        <f>IF(ISBLANK('Sun 3'!A59),"",'Sun 3'!A59)</f>
        <v/>
      </c>
      <c r="V67" t="str">
        <f>IF(ISBLANK('Sun 3'!B59),"",'Sun 3'!B59)</f>
        <v/>
      </c>
      <c r="W67" s="1">
        <f>IFERROR(IF(ISBLANK(U67),0,VLOOKUP(U67,Hidden!$P$1:$Q$23,2,FALSE)),0)</f>
        <v>0</v>
      </c>
    </row>
    <row r="68" spans="1:23">
      <c r="A68" s="1" t="str">
        <f>IF(ISBLANK('Sat 1'!A60),"",'Sat 1'!A60)</f>
        <v/>
      </c>
      <c r="B68" t="str">
        <f>IF(ISBLANK('Sat 1'!B60),"",'Sat 1'!B60)</f>
        <v/>
      </c>
      <c r="C68" s="1">
        <f>IFERROR(IF(ISBLANK(A68),0,VLOOKUP(A68,Hidden!$A$1:$B$19,2,FALSE)),0)</f>
        <v>0</v>
      </c>
      <c r="D68" s="1"/>
      <c r="E68" s="1" t="str">
        <f>IF(ISBLANK('Sat 2'!A60),"",'Sat 2'!A60)</f>
        <v/>
      </c>
      <c r="F68" t="str">
        <f>IF(ISBLANK('Sat 2'!B60),"",'Sat 2'!B60)</f>
        <v/>
      </c>
      <c r="G68" s="1">
        <f>IFERROR(IF(ISBLANK(E68),0,VLOOKUP(E68,Hidden!$D$1:$E$23,2,FALSE)),0)</f>
        <v>0</v>
      </c>
      <c r="H68" s="1"/>
      <c r="I68" s="1" t="str">
        <f>IF(ISBLANK('Sat 3'!A60),"",'Sat 3'!A60)</f>
        <v/>
      </c>
      <c r="J68" t="str">
        <f>IF(ISBLANK('Sat 3'!B60),"",'Sat 3'!B60)</f>
        <v/>
      </c>
      <c r="K68" s="1">
        <f>IFERROR(IF(ISBLANK(I68),0,VLOOKUP(I68,Hidden!$G$1:$H$23,2,FALSE)),0)</f>
        <v>0</v>
      </c>
      <c r="L68" s="1"/>
      <c r="M68" s="1" t="str">
        <f>IF(ISBLANK('Sun 1'!A60),"",'Sun 1'!A60)</f>
        <v/>
      </c>
      <c r="N68" t="str">
        <f>IF(ISBLANK('Sun 1'!B60),"",'Sun 1'!B60)</f>
        <v/>
      </c>
      <c r="O68" s="1">
        <f>IFERROR(IF(ISBLANK(M68),0,VLOOKUP(M68,Hidden!$J$1:$K$23,2,FALSE)),0)</f>
        <v>0</v>
      </c>
      <c r="P68" s="1"/>
      <c r="Q68" s="1" t="str">
        <f>IF(ISBLANK('Sun 2'!A60),"",'Sun 2'!A60)</f>
        <v/>
      </c>
      <c r="R68" t="str">
        <f>IF(ISBLANK('Sun 2'!B60),"",'Sun 2'!B60)</f>
        <v/>
      </c>
      <c r="S68" s="1">
        <f>IFERROR(IF(ISBLANK(Q68),0,VLOOKUP(Q68,Hidden!$M$1:$N$23,2,FALSE)),0)</f>
        <v>0</v>
      </c>
      <c r="T68" s="1"/>
      <c r="U68" s="1" t="str">
        <f>IF(ISBLANK('Sun 3'!A60),"",'Sun 3'!A60)</f>
        <v/>
      </c>
      <c r="V68" t="str">
        <f>IF(ISBLANK('Sun 3'!B60),"",'Sun 3'!B60)</f>
        <v/>
      </c>
      <c r="W68" s="1">
        <f>IFERROR(IF(ISBLANK(U68),0,VLOOKUP(U68,Hidden!$P$1:$Q$23,2,FALSE)),0)</f>
        <v>0</v>
      </c>
    </row>
    <row r="69" spans="1:23">
      <c r="A69" s="1" t="str">
        <f>IF(ISBLANK('Sat 1'!A61),"",'Sat 1'!A61)</f>
        <v/>
      </c>
      <c r="B69" t="str">
        <f>IF(ISBLANK('Sat 1'!B61),"",'Sat 1'!B61)</f>
        <v/>
      </c>
      <c r="C69" s="1">
        <f>IFERROR(IF(ISBLANK(A69),0,VLOOKUP(A69,Hidden!$A$1:$B$19,2,FALSE)),0)</f>
        <v>0</v>
      </c>
      <c r="D69" s="1"/>
      <c r="E69" s="1" t="str">
        <f>IF(ISBLANK('Sat 2'!A61),"",'Sat 2'!A61)</f>
        <v/>
      </c>
      <c r="F69" t="str">
        <f>IF(ISBLANK('Sat 2'!B61),"",'Sat 2'!B61)</f>
        <v/>
      </c>
      <c r="G69" s="1">
        <f>IFERROR(IF(ISBLANK(E69),0,VLOOKUP(E69,Hidden!$D$1:$E$23,2,FALSE)),0)</f>
        <v>0</v>
      </c>
      <c r="H69" s="1"/>
      <c r="I69" s="1" t="str">
        <f>IF(ISBLANK('Sat 3'!A61),"",'Sat 3'!A61)</f>
        <v/>
      </c>
      <c r="J69" t="str">
        <f>IF(ISBLANK('Sat 3'!B61),"",'Sat 3'!B61)</f>
        <v/>
      </c>
      <c r="K69" s="1">
        <f>IFERROR(IF(ISBLANK(I69),0,VLOOKUP(I69,Hidden!$G$1:$H$23,2,FALSE)),0)</f>
        <v>0</v>
      </c>
      <c r="L69" s="1"/>
      <c r="M69" s="1" t="str">
        <f>IF(ISBLANK('Sun 1'!A61),"",'Sun 1'!A61)</f>
        <v/>
      </c>
      <c r="N69" t="str">
        <f>IF(ISBLANK('Sun 1'!B61),"",'Sun 1'!B61)</f>
        <v/>
      </c>
      <c r="O69" s="1">
        <f>IFERROR(IF(ISBLANK(M69),0,VLOOKUP(M69,Hidden!$J$1:$K$23,2,FALSE)),0)</f>
        <v>0</v>
      </c>
      <c r="P69" s="1"/>
      <c r="Q69" s="1" t="str">
        <f>IF(ISBLANK('Sun 2'!A61),"",'Sun 2'!A61)</f>
        <v/>
      </c>
      <c r="R69" t="str">
        <f>IF(ISBLANK('Sun 2'!B61),"",'Sun 2'!B61)</f>
        <v/>
      </c>
      <c r="S69" s="1">
        <f>IFERROR(IF(ISBLANK(Q69),0,VLOOKUP(Q69,Hidden!$M$1:$N$23,2,FALSE)),0)</f>
        <v>0</v>
      </c>
      <c r="T69" s="1"/>
      <c r="U69" s="1" t="str">
        <f>IF(ISBLANK('Sun 3'!A61),"",'Sun 3'!A61)</f>
        <v/>
      </c>
      <c r="V69" t="str">
        <f>IF(ISBLANK('Sun 3'!B61),"",'Sun 3'!B61)</f>
        <v/>
      </c>
      <c r="W69" s="1">
        <f>IFERROR(IF(ISBLANK(U69),0,VLOOKUP(U69,Hidden!$P$1:$Q$23,2,FALSE)),0)</f>
        <v>0</v>
      </c>
    </row>
    <row r="70" spans="1:23">
      <c r="A70" s="1" t="str">
        <f>IF(ISBLANK('Sat 1'!A62),"",'Sat 1'!A62)</f>
        <v/>
      </c>
      <c r="B70" t="str">
        <f>IF(ISBLANK('Sat 1'!B62),"",'Sat 1'!B62)</f>
        <v/>
      </c>
      <c r="C70" s="1">
        <f>IFERROR(IF(ISBLANK(A70),0,VLOOKUP(A70,Hidden!$A$1:$B$19,2,FALSE)),0)</f>
        <v>0</v>
      </c>
      <c r="D70" s="1"/>
      <c r="E70" s="1" t="str">
        <f>IF(ISBLANK('Sat 2'!A62),"",'Sat 2'!A62)</f>
        <v/>
      </c>
      <c r="F70" t="str">
        <f>IF(ISBLANK('Sat 2'!B62),"",'Sat 2'!B62)</f>
        <v/>
      </c>
      <c r="G70" s="1">
        <f>IFERROR(IF(ISBLANK(E70),0,VLOOKUP(E70,Hidden!$D$1:$E$23,2,FALSE)),0)</f>
        <v>0</v>
      </c>
      <c r="H70" s="1"/>
      <c r="I70" s="1" t="str">
        <f>IF(ISBLANK('Sat 3'!A62),"",'Sat 3'!A62)</f>
        <v/>
      </c>
      <c r="J70" t="str">
        <f>IF(ISBLANK('Sat 3'!B62),"",'Sat 3'!B62)</f>
        <v/>
      </c>
      <c r="K70" s="1">
        <f>IFERROR(IF(ISBLANK(I70),0,VLOOKUP(I70,Hidden!$G$1:$H$23,2,FALSE)),0)</f>
        <v>0</v>
      </c>
      <c r="L70" s="1"/>
      <c r="M70" s="1" t="str">
        <f>IF(ISBLANK('Sun 1'!A62),"",'Sun 1'!A62)</f>
        <v/>
      </c>
      <c r="N70" t="str">
        <f>IF(ISBLANK('Sun 1'!B62),"",'Sun 1'!B62)</f>
        <v/>
      </c>
      <c r="O70" s="1">
        <f>IFERROR(IF(ISBLANK(M70),0,VLOOKUP(M70,Hidden!$J$1:$K$23,2,FALSE)),0)</f>
        <v>0</v>
      </c>
      <c r="P70" s="1"/>
      <c r="Q70" s="1" t="str">
        <f>IF(ISBLANK('Sun 2'!A62),"",'Sun 2'!A62)</f>
        <v/>
      </c>
      <c r="R70" t="str">
        <f>IF(ISBLANK('Sun 2'!B62),"",'Sun 2'!B62)</f>
        <v/>
      </c>
      <c r="S70" s="1">
        <f>IFERROR(IF(ISBLANK(Q70),0,VLOOKUP(Q70,Hidden!$M$1:$N$23,2,FALSE)),0)</f>
        <v>0</v>
      </c>
      <c r="T70" s="1"/>
      <c r="U70" s="1" t="str">
        <f>IF(ISBLANK('Sun 3'!A62),"",'Sun 3'!A62)</f>
        <v/>
      </c>
      <c r="V70" t="str">
        <f>IF(ISBLANK('Sun 3'!B62),"",'Sun 3'!B62)</f>
        <v/>
      </c>
      <c r="W70" s="1">
        <f>IFERROR(IF(ISBLANK(U70),0,VLOOKUP(U70,Hidden!$P$1:$Q$23,2,FALSE)),0)</f>
        <v>0</v>
      </c>
    </row>
    <row r="71" spans="1:23">
      <c r="A71" s="1" t="str">
        <f>IF(ISBLANK('Sat 1'!A63),"",'Sat 1'!A63)</f>
        <v/>
      </c>
      <c r="B71" t="str">
        <f>IF(ISBLANK('Sat 1'!B63),"",'Sat 1'!B63)</f>
        <v/>
      </c>
      <c r="C71" s="1">
        <f>IFERROR(IF(ISBLANK(A71),0,VLOOKUP(A71,Hidden!$A$1:$B$19,2,FALSE)),0)</f>
        <v>0</v>
      </c>
      <c r="D71" s="1"/>
      <c r="E71" s="1" t="str">
        <f>IF(ISBLANK('Sat 2'!A63),"",'Sat 2'!A63)</f>
        <v/>
      </c>
      <c r="F71" t="str">
        <f>IF(ISBLANK('Sat 2'!B63),"",'Sat 2'!B63)</f>
        <v/>
      </c>
      <c r="G71" s="1">
        <f>IFERROR(IF(ISBLANK(E71),0,VLOOKUP(E71,Hidden!$D$1:$E$23,2,FALSE)),0)</f>
        <v>0</v>
      </c>
      <c r="H71" s="1"/>
      <c r="I71" s="1" t="str">
        <f>IF(ISBLANK('Sat 3'!A63),"",'Sat 3'!A63)</f>
        <v/>
      </c>
      <c r="J71" t="str">
        <f>IF(ISBLANK('Sat 3'!B63),"",'Sat 3'!B63)</f>
        <v/>
      </c>
      <c r="K71" s="1">
        <f>IFERROR(IF(ISBLANK(I71),0,VLOOKUP(I71,Hidden!$G$1:$H$23,2,FALSE)),0)</f>
        <v>0</v>
      </c>
      <c r="L71" s="1"/>
      <c r="M71" s="1" t="str">
        <f>IF(ISBLANK('Sun 1'!A63),"",'Sun 1'!A63)</f>
        <v/>
      </c>
      <c r="N71" t="str">
        <f>IF(ISBLANK('Sun 1'!B63),"",'Sun 1'!B63)</f>
        <v/>
      </c>
      <c r="O71" s="1">
        <f>IFERROR(IF(ISBLANK(M71),0,VLOOKUP(M71,Hidden!$J$1:$K$23,2,FALSE)),0)</f>
        <v>0</v>
      </c>
      <c r="P71" s="1"/>
      <c r="Q71" s="1" t="str">
        <f>IF(ISBLANK('Sun 2'!A63),"",'Sun 2'!A63)</f>
        <v/>
      </c>
      <c r="R71" t="str">
        <f>IF(ISBLANK('Sun 2'!B63),"",'Sun 2'!B63)</f>
        <v/>
      </c>
      <c r="S71" s="1">
        <f>IFERROR(IF(ISBLANK(Q71),0,VLOOKUP(Q71,Hidden!$M$1:$N$23,2,FALSE)),0)</f>
        <v>0</v>
      </c>
      <c r="T71" s="1"/>
      <c r="U71" s="1" t="str">
        <f>IF(ISBLANK('Sun 3'!A63),"",'Sun 3'!A63)</f>
        <v/>
      </c>
      <c r="V71" t="str">
        <f>IF(ISBLANK('Sun 3'!B63),"",'Sun 3'!B63)</f>
        <v/>
      </c>
      <c r="W71" s="1">
        <f>IFERROR(IF(ISBLANK(U71),0,VLOOKUP(U71,Hidden!$P$1:$Q$23,2,FALSE)),0)</f>
        <v>0</v>
      </c>
    </row>
    <row r="72" spans="1:23">
      <c r="A72" s="1" t="str">
        <f>IF(ISBLANK('Sat 1'!A64),"",'Sat 1'!A64)</f>
        <v/>
      </c>
      <c r="B72" t="str">
        <f>IF(ISBLANK('Sat 1'!B64),"",'Sat 1'!B64)</f>
        <v/>
      </c>
      <c r="C72" s="1">
        <f>IFERROR(IF(ISBLANK(A72),0,VLOOKUP(A72,Hidden!$A$1:$B$19,2,FALSE)),0)</f>
        <v>0</v>
      </c>
      <c r="D72" s="1"/>
      <c r="E72" s="1" t="str">
        <f>IF(ISBLANK('Sat 2'!A64),"",'Sat 2'!A64)</f>
        <v/>
      </c>
      <c r="F72" t="str">
        <f>IF(ISBLANK('Sat 2'!B64),"",'Sat 2'!B64)</f>
        <v/>
      </c>
      <c r="G72" s="1">
        <f>IFERROR(IF(ISBLANK(E72),0,VLOOKUP(E72,Hidden!$D$1:$E$23,2,FALSE)),0)</f>
        <v>0</v>
      </c>
      <c r="H72" s="1"/>
      <c r="I72" s="1" t="str">
        <f>IF(ISBLANK('Sat 3'!A64),"",'Sat 3'!A64)</f>
        <v/>
      </c>
      <c r="J72" t="str">
        <f>IF(ISBLANK('Sat 3'!B64),"",'Sat 3'!B64)</f>
        <v/>
      </c>
      <c r="K72" s="1">
        <f>IFERROR(IF(ISBLANK(I72),0,VLOOKUP(I72,Hidden!$G$1:$H$23,2,FALSE)),0)</f>
        <v>0</v>
      </c>
      <c r="L72" s="1"/>
      <c r="M72" s="1" t="str">
        <f>IF(ISBLANK('Sun 1'!A64),"",'Sun 1'!A64)</f>
        <v/>
      </c>
      <c r="N72" t="str">
        <f>IF(ISBLANK('Sun 1'!B64),"",'Sun 1'!B64)</f>
        <v/>
      </c>
      <c r="O72" s="1">
        <f>IFERROR(IF(ISBLANK(M72),0,VLOOKUP(M72,Hidden!$J$1:$K$23,2,FALSE)),0)</f>
        <v>0</v>
      </c>
      <c r="P72" s="1"/>
      <c r="Q72" s="1" t="str">
        <f>IF(ISBLANK('Sun 2'!A64),"",'Sun 2'!A64)</f>
        <v/>
      </c>
      <c r="R72" t="str">
        <f>IF(ISBLANK('Sun 2'!B64),"",'Sun 2'!B64)</f>
        <v/>
      </c>
      <c r="S72" s="1">
        <f>IFERROR(IF(ISBLANK(Q72),0,VLOOKUP(Q72,Hidden!$M$1:$N$23,2,FALSE)),0)</f>
        <v>0</v>
      </c>
      <c r="T72" s="1"/>
      <c r="U72" s="1" t="str">
        <f>IF(ISBLANK('Sun 3'!A64),"",'Sun 3'!A64)</f>
        <v/>
      </c>
      <c r="V72" t="str">
        <f>IF(ISBLANK('Sun 3'!B64),"",'Sun 3'!B64)</f>
        <v/>
      </c>
      <c r="W72" s="1">
        <f>IFERROR(IF(ISBLANK(U72),0,VLOOKUP(U72,Hidden!$P$1:$Q$23,2,FALSE)),0)</f>
        <v>0</v>
      </c>
    </row>
    <row r="73" spans="1:23">
      <c r="A73" s="1" t="str">
        <f>IF(ISBLANK('Sat 1'!A65),"",'Sat 1'!A65)</f>
        <v/>
      </c>
      <c r="B73" t="str">
        <f>IF(ISBLANK('Sat 1'!B65),"",'Sat 1'!B65)</f>
        <v/>
      </c>
      <c r="C73" s="1">
        <f>IFERROR(IF(ISBLANK(A73),0,VLOOKUP(A73,Hidden!$A$1:$B$19,2,FALSE)),0)</f>
        <v>0</v>
      </c>
      <c r="D73" s="1"/>
      <c r="E73" s="1" t="str">
        <f>IF(ISBLANK('Sat 2'!A65),"",'Sat 2'!A65)</f>
        <v/>
      </c>
      <c r="F73" t="str">
        <f>IF(ISBLANK('Sat 2'!B65),"",'Sat 2'!B65)</f>
        <v/>
      </c>
      <c r="G73" s="1">
        <f>IFERROR(IF(ISBLANK(E73),0,VLOOKUP(E73,Hidden!$D$1:$E$23,2,FALSE)),0)</f>
        <v>0</v>
      </c>
      <c r="H73" s="1"/>
      <c r="I73" s="1" t="str">
        <f>IF(ISBLANK('Sat 3'!A65),"",'Sat 3'!A65)</f>
        <v/>
      </c>
      <c r="J73" t="str">
        <f>IF(ISBLANK('Sat 3'!B65),"",'Sat 3'!B65)</f>
        <v/>
      </c>
      <c r="K73" s="1">
        <f>IFERROR(IF(ISBLANK(I73),0,VLOOKUP(I73,Hidden!$G$1:$H$23,2,FALSE)),0)</f>
        <v>0</v>
      </c>
      <c r="L73" s="1"/>
      <c r="M73" s="1" t="str">
        <f>IF(ISBLANK('Sun 1'!A65),"",'Sun 1'!A65)</f>
        <v/>
      </c>
      <c r="N73" t="str">
        <f>IF(ISBLANK('Sun 1'!B65),"",'Sun 1'!B65)</f>
        <v/>
      </c>
      <c r="O73" s="1">
        <f>IFERROR(IF(ISBLANK(M73),0,VLOOKUP(M73,Hidden!$J$1:$K$23,2,FALSE)),0)</f>
        <v>0</v>
      </c>
      <c r="P73" s="1"/>
      <c r="Q73" s="1" t="str">
        <f>IF(ISBLANK('Sun 2'!A65),"",'Sun 2'!A65)</f>
        <v/>
      </c>
      <c r="R73" t="str">
        <f>IF(ISBLANK('Sun 2'!B65),"",'Sun 2'!B65)</f>
        <v/>
      </c>
      <c r="S73" s="1">
        <f>IFERROR(IF(ISBLANK(Q73),0,VLOOKUP(Q73,Hidden!$M$1:$N$23,2,FALSE)),0)</f>
        <v>0</v>
      </c>
      <c r="T73" s="1"/>
      <c r="U73" s="1" t="str">
        <f>IF(ISBLANK('Sun 3'!A65),"",'Sun 3'!A65)</f>
        <v/>
      </c>
      <c r="V73" t="str">
        <f>IF(ISBLANK('Sun 3'!B65),"",'Sun 3'!B65)</f>
        <v/>
      </c>
      <c r="W73" s="1">
        <f>IFERROR(IF(ISBLANK(U73),0,VLOOKUP(U73,Hidden!$P$1:$Q$23,2,FALSE)),0)</f>
        <v>0</v>
      </c>
    </row>
    <row r="74" spans="1:23">
      <c r="A74" s="1" t="str">
        <f>IF(ISBLANK('Sat 1'!A66),"",'Sat 1'!A66)</f>
        <v/>
      </c>
      <c r="B74" t="str">
        <f>IF(ISBLANK('Sat 1'!B66),"",'Sat 1'!B66)</f>
        <v/>
      </c>
      <c r="C74" s="1">
        <f>IFERROR(IF(ISBLANK(A74),0,VLOOKUP(A74,Hidden!$A$1:$B$19,2,FALSE)),0)</f>
        <v>0</v>
      </c>
      <c r="D74" s="1"/>
      <c r="E74" s="1" t="str">
        <f>IF(ISBLANK('Sat 2'!A66),"",'Sat 2'!A66)</f>
        <v/>
      </c>
      <c r="F74" t="str">
        <f>IF(ISBLANK('Sat 2'!B66),"",'Sat 2'!B66)</f>
        <v/>
      </c>
      <c r="G74" s="1">
        <f>IFERROR(IF(ISBLANK(E74),0,VLOOKUP(E74,Hidden!$D$1:$E$23,2,FALSE)),0)</f>
        <v>0</v>
      </c>
      <c r="H74" s="1"/>
      <c r="I74" s="1" t="str">
        <f>IF(ISBLANK('Sat 3'!A66),"",'Sat 3'!A66)</f>
        <v/>
      </c>
      <c r="J74" t="str">
        <f>IF(ISBLANK('Sat 3'!B66),"",'Sat 3'!B66)</f>
        <v/>
      </c>
      <c r="K74" s="1">
        <f>IFERROR(IF(ISBLANK(I74),0,VLOOKUP(I74,Hidden!$G$1:$H$23,2,FALSE)),0)</f>
        <v>0</v>
      </c>
      <c r="L74" s="1"/>
      <c r="M74" s="1" t="str">
        <f>IF(ISBLANK('Sun 1'!A66),"",'Sun 1'!A66)</f>
        <v/>
      </c>
      <c r="N74" t="str">
        <f>IF(ISBLANK('Sun 1'!B66),"",'Sun 1'!B66)</f>
        <v/>
      </c>
      <c r="O74" s="1">
        <f>IFERROR(IF(ISBLANK(M74),0,VLOOKUP(M74,Hidden!$J$1:$K$23,2,FALSE)),0)</f>
        <v>0</v>
      </c>
      <c r="P74" s="1"/>
      <c r="Q74" s="1" t="str">
        <f>IF(ISBLANK('Sun 2'!A66),"",'Sun 2'!A66)</f>
        <v/>
      </c>
      <c r="R74" t="str">
        <f>IF(ISBLANK('Sun 2'!B66),"",'Sun 2'!B66)</f>
        <v/>
      </c>
      <c r="S74" s="1">
        <f>IFERROR(IF(ISBLANK(Q74),0,VLOOKUP(Q74,Hidden!$M$1:$N$23,2,FALSE)),0)</f>
        <v>0</v>
      </c>
      <c r="T74" s="1"/>
      <c r="U74" s="1" t="str">
        <f>IF(ISBLANK('Sun 3'!A66),"",'Sun 3'!A66)</f>
        <v/>
      </c>
      <c r="V74" t="str">
        <f>IF(ISBLANK('Sun 3'!B66),"",'Sun 3'!B66)</f>
        <v/>
      </c>
      <c r="W74" s="1">
        <f>IFERROR(IF(ISBLANK(U74),0,VLOOKUP(U74,Hidden!$P$1:$Q$23,2,FALSE)),0)</f>
        <v>0</v>
      </c>
    </row>
    <row r="75" spans="1:23">
      <c r="A75" s="1" t="str">
        <f>IF(ISBLANK('Sat 1'!A67),"",'Sat 1'!A67)</f>
        <v/>
      </c>
      <c r="B75" t="str">
        <f>IF(ISBLANK('Sat 1'!B67),"",'Sat 1'!B67)</f>
        <v/>
      </c>
      <c r="C75" s="1">
        <f>IFERROR(IF(ISBLANK(A75),0,VLOOKUP(A75,Hidden!$A$1:$B$19,2,FALSE)),0)</f>
        <v>0</v>
      </c>
      <c r="D75" s="1"/>
      <c r="E75" s="1" t="str">
        <f>IF(ISBLANK('Sat 2'!A67),"",'Sat 2'!A67)</f>
        <v/>
      </c>
      <c r="F75" t="str">
        <f>IF(ISBLANK('Sat 2'!B67),"",'Sat 2'!B67)</f>
        <v/>
      </c>
      <c r="G75" s="1">
        <f>IFERROR(IF(ISBLANK(E75),0,VLOOKUP(E75,Hidden!$D$1:$E$23,2,FALSE)),0)</f>
        <v>0</v>
      </c>
      <c r="H75" s="1"/>
      <c r="I75" s="1" t="str">
        <f>IF(ISBLANK('Sat 3'!A67),"",'Sat 3'!A67)</f>
        <v/>
      </c>
      <c r="J75" t="str">
        <f>IF(ISBLANK('Sat 3'!B67),"",'Sat 3'!B67)</f>
        <v/>
      </c>
      <c r="K75" s="1">
        <f>IFERROR(IF(ISBLANK(I75),0,VLOOKUP(I75,Hidden!$G$1:$H$23,2,FALSE)),0)</f>
        <v>0</v>
      </c>
      <c r="L75" s="1"/>
      <c r="M75" s="1" t="str">
        <f>IF(ISBLANK('Sun 1'!A67),"",'Sun 1'!A67)</f>
        <v/>
      </c>
      <c r="N75" t="str">
        <f>IF(ISBLANK('Sun 1'!B67),"",'Sun 1'!B67)</f>
        <v/>
      </c>
      <c r="O75" s="1">
        <f>IFERROR(IF(ISBLANK(M75),0,VLOOKUP(M75,Hidden!$J$1:$K$23,2,FALSE)),0)</f>
        <v>0</v>
      </c>
      <c r="P75" s="1"/>
      <c r="Q75" s="1" t="str">
        <f>IF(ISBLANK('Sun 2'!A67),"",'Sun 2'!A67)</f>
        <v/>
      </c>
      <c r="R75" t="str">
        <f>IF(ISBLANK('Sun 2'!B67),"",'Sun 2'!B67)</f>
        <v/>
      </c>
      <c r="S75" s="1">
        <f>IFERROR(IF(ISBLANK(Q75),0,VLOOKUP(Q75,Hidden!$M$1:$N$23,2,FALSE)),0)</f>
        <v>0</v>
      </c>
      <c r="T75" s="1"/>
      <c r="U75" s="1" t="str">
        <f>IF(ISBLANK('Sun 3'!A67),"",'Sun 3'!A67)</f>
        <v/>
      </c>
      <c r="V75" t="str">
        <f>IF(ISBLANK('Sun 3'!B67),"",'Sun 3'!B67)</f>
        <v/>
      </c>
      <c r="W75" s="1">
        <f>IFERROR(IF(ISBLANK(U75),0,VLOOKUP(U75,Hidden!$P$1:$Q$23,2,FALSE)),0)</f>
        <v>0</v>
      </c>
    </row>
    <row r="76" spans="1:23">
      <c r="A76" s="1" t="str">
        <f>IF(ISBLANK('Sat 1'!A68),"",'Sat 1'!A68)</f>
        <v/>
      </c>
      <c r="B76" t="str">
        <f>IF(ISBLANK('Sat 1'!B68),"",'Sat 1'!B68)</f>
        <v/>
      </c>
      <c r="C76" s="1">
        <f>IFERROR(IF(ISBLANK(A76),0,VLOOKUP(A76,Hidden!$A$1:$B$19,2,FALSE)),0)</f>
        <v>0</v>
      </c>
      <c r="D76" s="1"/>
      <c r="E76" s="1" t="str">
        <f>IF(ISBLANK('Sat 2'!A68),"",'Sat 2'!A68)</f>
        <v/>
      </c>
      <c r="F76" t="str">
        <f>IF(ISBLANK('Sat 2'!B68),"",'Sat 2'!B68)</f>
        <v/>
      </c>
      <c r="G76" s="1">
        <f>IFERROR(IF(ISBLANK(E76),0,VLOOKUP(E76,Hidden!$D$1:$E$23,2,FALSE)),0)</f>
        <v>0</v>
      </c>
      <c r="H76" s="1"/>
      <c r="I76" s="1" t="str">
        <f>IF(ISBLANK('Sat 3'!A68),"",'Sat 3'!A68)</f>
        <v/>
      </c>
      <c r="J76" t="str">
        <f>IF(ISBLANK('Sat 3'!B68),"",'Sat 3'!B68)</f>
        <v/>
      </c>
      <c r="K76" s="1">
        <f>IFERROR(IF(ISBLANK(I76),0,VLOOKUP(I76,Hidden!$G$1:$H$23,2,FALSE)),0)</f>
        <v>0</v>
      </c>
      <c r="L76" s="1"/>
      <c r="M76" s="1" t="str">
        <f>IF(ISBLANK('Sun 1'!A68),"",'Sun 1'!A68)</f>
        <v/>
      </c>
      <c r="N76" t="str">
        <f>IF(ISBLANK('Sun 1'!B68),"",'Sun 1'!B68)</f>
        <v/>
      </c>
      <c r="O76" s="1">
        <f>IFERROR(IF(ISBLANK(M76),0,VLOOKUP(M76,Hidden!$J$1:$K$23,2,FALSE)),0)</f>
        <v>0</v>
      </c>
      <c r="P76" s="1"/>
      <c r="Q76" s="1" t="str">
        <f>IF(ISBLANK('Sun 2'!A68),"",'Sun 2'!A68)</f>
        <v/>
      </c>
      <c r="R76" t="str">
        <f>IF(ISBLANK('Sun 2'!B68),"",'Sun 2'!B68)</f>
        <v/>
      </c>
      <c r="S76" s="1">
        <f>IFERROR(IF(ISBLANK(Q76),0,VLOOKUP(Q76,Hidden!$M$1:$N$23,2,FALSE)),0)</f>
        <v>0</v>
      </c>
      <c r="T76" s="1"/>
      <c r="U76" s="1" t="str">
        <f>IF(ISBLANK('Sun 3'!A68),"",'Sun 3'!A68)</f>
        <v/>
      </c>
      <c r="V76" t="str">
        <f>IF(ISBLANK('Sun 3'!B68),"",'Sun 3'!B68)</f>
        <v/>
      </c>
      <c r="W76" s="1">
        <f>IFERROR(IF(ISBLANK(U76),0,VLOOKUP(U76,Hidden!$P$1:$Q$23,2,FALSE)),0)</f>
        <v>0</v>
      </c>
    </row>
    <row r="77" spans="1:23">
      <c r="A77" s="1" t="str">
        <f>IF(ISBLANK('Sat 1'!A69),"",'Sat 1'!A69)</f>
        <v/>
      </c>
      <c r="B77" t="str">
        <f>IF(ISBLANK('Sat 1'!B69),"",'Sat 1'!B69)</f>
        <v/>
      </c>
      <c r="C77" s="1">
        <f>IFERROR(IF(ISBLANK(A77),0,VLOOKUP(A77,Hidden!$A$1:$B$19,2,FALSE)),0)</f>
        <v>0</v>
      </c>
      <c r="D77" s="1"/>
      <c r="E77" s="1" t="str">
        <f>IF(ISBLANK('Sat 2'!A69),"",'Sat 2'!A69)</f>
        <v/>
      </c>
      <c r="F77" t="str">
        <f>IF(ISBLANK('Sat 2'!B69),"",'Sat 2'!B69)</f>
        <v/>
      </c>
      <c r="G77" s="1">
        <f>IFERROR(IF(ISBLANK(E77),0,VLOOKUP(E77,Hidden!$D$1:$E$23,2,FALSE)),0)</f>
        <v>0</v>
      </c>
      <c r="H77" s="1"/>
      <c r="I77" s="1" t="str">
        <f>IF(ISBLANK('Sat 3'!A69),"",'Sat 3'!A69)</f>
        <v/>
      </c>
      <c r="J77" t="str">
        <f>IF(ISBLANK('Sat 3'!B69),"",'Sat 3'!B69)</f>
        <v/>
      </c>
      <c r="K77" s="1">
        <f>IFERROR(IF(ISBLANK(I77),0,VLOOKUP(I77,Hidden!$G$1:$H$23,2,FALSE)),0)</f>
        <v>0</v>
      </c>
      <c r="L77" s="1"/>
      <c r="M77" s="1" t="str">
        <f>IF(ISBLANK('Sun 1'!A69),"",'Sun 1'!A69)</f>
        <v/>
      </c>
      <c r="N77" t="str">
        <f>IF(ISBLANK('Sun 1'!B69),"",'Sun 1'!B69)</f>
        <v/>
      </c>
      <c r="O77" s="1">
        <f>IFERROR(IF(ISBLANK(M77),0,VLOOKUP(M77,Hidden!$J$1:$K$23,2,FALSE)),0)</f>
        <v>0</v>
      </c>
      <c r="P77" s="1"/>
      <c r="Q77" s="1" t="str">
        <f>IF(ISBLANK('Sun 2'!A69),"",'Sun 2'!A69)</f>
        <v/>
      </c>
      <c r="R77" t="str">
        <f>IF(ISBLANK('Sun 2'!B69),"",'Sun 2'!B69)</f>
        <v/>
      </c>
      <c r="S77" s="1">
        <f>IFERROR(IF(ISBLANK(Q77),0,VLOOKUP(Q77,Hidden!$M$1:$N$23,2,FALSE)),0)</f>
        <v>0</v>
      </c>
      <c r="T77" s="1"/>
      <c r="U77" s="1" t="str">
        <f>IF(ISBLANK('Sun 3'!A69),"",'Sun 3'!A69)</f>
        <v/>
      </c>
      <c r="V77" t="str">
        <f>IF(ISBLANK('Sun 3'!B69),"",'Sun 3'!B69)</f>
        <v/>
      </c>
      <c r="W77" s="1">
        <f>IFERROR(IF(ISBLANK(U77),0,VLOOKUP(U77,Hidden!$P$1:$Q$23,2,FALSE)),0)</f>
        <v>0</v>
      </c>
    </row>
    <row r="78" spans="1:23">
      <c r="A78" s="1" t="str">
        <f>IF(ISBLANK('Sat 1'!A70),"",'Sat 1'!A70)</f>
        <v/>
      </c>
      <c r="B78" t="str">
        <f>IF(ISBLANK('Sat 1'!B70),"",'Sat 1'!B70)</f>
        <v/>
      </c>
      <c r="C78" s="1">
        <f>IFERROR(IF(ISBLANK(A78),0,VLOOKUP(A78,Hidden!$A$1:$B$19,2,FALSE)),0)</f>
        <v>0</v>
      </c>
      <c r="D78" s="1"/>
      <c r="E78" s="1" t="str">
        <f>IF(ISBLANK('Sat 2'!A70),"",'Sat 2'!A70)</f>
        <v/>
      </c>
      <c r="F78" t="str">
        <f>IF(ISBLANK('Sat 2'!B70),"",'Sat 2'!B70)</f>
        <v/>
      </c>
      <c r="G78" s="1">
        <f>IFERROR(IF(ISBLANK(E78),0,VLOOKUP(E78,Hidden!$D$1:$E$23,2,FALSE)),0)</f>
        <v>0</v>
      </c>
      <c r="H78" s="1"/>
      <c r="I78" s="1" t="str">
        <f>IF(ISBLANK('Sat 3'!A70),"",'Sat 3'!A70)</f>
        <v/>
      </c>
      <c r="J78" t="str">
        <f>IF(ISBLANK('Sat 3'!B70),"",'Sat 3'!B70)</f>
        <v/>
      </c>
      <c r="K78" s="1">
        <f>IFERROR(IF(ISBLANK(I78),0,VLOOKUP(I78,Hidden!$G$1:$H$23,2,FALSE)),0)</f>
        <v>0</v>
      </c>
      <c r="L78" s="1"/>
      <c r="M78" s="1" t="str">
        <f>IF(ISBLANK('Sun 1'!A70),"",'Sun 1'!A70)</f>
        <v/>
      </c>
      <c r="N78" t="str">
        <f>IF(ISBLANK('Sun 1'!B70),"",'Sun 1'!B70)</f>
        <v/>
      </c>
      <c r="O78" s="1">
        <f>IFERROR(IF(ISBLANK(M78),0,VLOOKUP(M78,Hidden!$J$1:$K$23,2,FALSE)),0)</f>
        <v>0</v>
      </c>
      <c r="P78" s="1"/>
      <c r="Q78" s="1" t="str">
        <f>IF(ISBLANK('Sun 2'!A70),"",'Sun 2'!A70)</f>
        <v/>
      </c>
      <c r="R78" t="str">
        <f>IF(ISBLANK('Sun 2'!B70),"",'Sun 2'!B70)</f>
        <v/>
      </c>
      <c r="S78" s="1">
        <f>IFERROR(IF(ISBLANK(Q78),0,VLOOKUP(Q78,Hidden!$M$1:$N$23,2,FALSE)),0)</f>
        <v>0</v>
      </c>
      <c r="T78" s="1"/>
      <c r="U78" s="1" t="str">
        <f>IF(ISBLANK('Sun 3'!A70),"",'Sun 3'!A70)</f>
        <v/>
      </c>
      <c r="V78" t="str">
        <f>IF(ISBLANK('Sun 3'!B70),"",'Sun 3'!B70)</f>
        <v/>
      </c>
      <c r="W78" s="1">
        <f>IFERROR(IF(ISBLANK(U78),0,VLOOKUP(U78,Hidden!$P$1:$Q$23,2,FALSE)),0)</f>
        <v>0</v>
      </c>
    </row>
    <row r="79" spans="1:23">
      <c r="A79" s="1" t="str">
        <f>IF(ISBLANK('Sat 1'!A71),"",'Sat 1'!A71)</f>
        <v/>
      </c>
      <c r="B79" t="str">
        <f>IF(ISBLANK('Sat 1'!B71),"",'Sat 1'!B71)</f>
        <v/>
      </c>
      <c r="C79" s="1">
        <f>IFERROR(IF(ISBLANK(A79),0,VLOOKUP(A79,Hidden!$A$1:$B$19,2,FALSE)),0)</f>
        <v>0</v>
      </c>
      <c r="D79" s="1"/>
      <c r="E79" s="1" t="str">
        <f>IF(ISBLANK('Sat 2'!A71),"",'Sat 2'!A71)</f>
        <v/>
      </c>
      <c r="F79" t="str">
        <f>IF(ISBLANK('Sat 2'!B71),"",'Sat 2'!B71)</f>
        <v/>
      </c>
      <c r="G79" s="1">
        <f>IFERROR(IF(ISBLANK(E79),0,VLOOKUP(E79,Hidden!$D$1:$E$23,2,FALSE)),0)</f>
        <v>0</v>
      </c>
      <c r="H79" s="1"/>
      <c r="I79" s="1" t="str">
        <f>IF(ISBLANK('Sat 3'!A71),"",'Sat 3'!A71)</f>
        <v/>
      </c>
      <c r="J79" t="str">
        <f>IF(ISBLANK('Sat 3'!B71),"",'Sat 3'!B71)</f>
        <v/>
      </c>
      <c r="K79" s="1">
        <f>IFERROR(IF(ISBLANK(I79),0,VLOOKUP(I79,Hidden!$G$1:$H$23,2,FALSE)),0)</f>
        <v>0</v>
      </c>
      <c r="L79" s="1"/>
      <c r="M79" s="1" t="str">
        <f>IF(ISBLANK('Sun 1'!A71),"",'Sun 1'!A71)</f>
        <v/>
      </c>
      <c r="N79" t="str">
        <f>IF(ISBLANK('Sun 1'!B71),"",'Sun 1'!B71)</f>
        <v/>
      </c>
      <c r="O79" s="1">
        <f>IFERROR(IF(ISBLANK(M79),0,VLOOKUP(M79,Hidden!$J$1:$K$23,2,FALSE)),0)</f>
        <v>0</v>
      </c>
      <c r="P79" s="1"/>
      <c r="Q79" s="1" t="str">
        <f>IF(ISBLANK('Sun 2'!A71),"",'Sun 2'!A71)</f>
        <v/>
      </c>
      <c r="R79" t="str">
        <f>IF(ISBLANK('Sun 2'!B71),"",'Sun 2'!B71)</f>
        <v/>
      </c>
      <c r="S79" s="1">
        <f>IFERROR(IF(ISBLANK(Q79),0,VLOOKUP(Q79,Hidden!$M$1:$N$23,2,FALSE)),0)</f>
        <v>0</v>
      </c>
      <c r="T79" s="1"/>
      <c r="U79" s="1" t="str">
        <f>IF(ISBLANK('Sun 3'!A71),"",'Sun 3'!A71)</f>
        <v/>
      </c>
      <c r="V79" t="str">
        <f>IF(ISBLANK('Sun 3'!B71),"",'Sun 3'!B71)</f>
        <v/>
      </c>
      <c r="W79" s="1">
        <f>IFERROR(IF(ISBLANK(U79),0,VLOOKUP(U79,Hidden!$P$1:$Q$23,2,FALSE)),0)</f>
        <v>0</v>
      </c>
    </row>
    <row r="80" spans="1:23">
      <c r="A80" s="1" t="str">
        <f>IF(ISBLANK('Sat 1'!A72),"",'Sat 1'!A72)</f>
        <v/>
      </c>
      <c r="B80" t="str">
        <f>IF(ISBLANK('Sat 1'!B72),"",'Sat 1'!B72)</f>
        <v/>
      </c>
      <c r="C80" s="1">
        <f>IFERROR(IF(ISBLANK(A80),0,VLOOKUP(A80,Hidden!$A$1:$B$19,2,FALSE)),0)</f>
        <v>0</v>
      </c>
      <c r="D80" s="1"/>
      <c r="E80" s="1" t="str">
        <f>IF(ISBLANK('Sat 2'!A72),"",'Sat 2'!A72)</f>
        <v/>
      </c>
      <c r="F80" t="str">
        <f>IF(ISBLANK('Sat 2'!B72),"",'Sat 2'!B72)</f>
        <v/>
      </c>
      <c r="G80" s="1">
        <f>IFERROR(IF(ISBLANK(E80),0,VLOOKUP(E80,Hidden!$D$1:$E$23,2,FALSE)),0)</f>
        <v>0</v>
      </c>
      <c r="H80" s="1"/>
      <c r="I80" s="1" t="str">
        <f>IF(ISBLANK('Sat 3'!A72),"",'Sat 3'!A72)</f>
        <v/>
      </c>
      <c r="J80" t="str">
        <f>IF(ISBLANK('Sat 3'!B72),"",'Sat 3'!B72)</f>
        <v/>
      </c>
      <c r="K80" s="1">
        <f>IFERROR(IF(ISBLANK(I80),0,VLOOKUP(I80,Hidden!$G$1:$H$23,2,FALSE)),0)</f>
        <v>0</v>
      </c>
      <c r="L80" s="1"/>
      <c r="M80" s="1" t="str">
        <f>IF(ISBLANK('Sun 1'!A72),"",'Sun 1'!A72)</f>
        <v/>
      </c>
      <c r="N80" t="str">
        <f>IF(ISBLANK('Sun 1'!B72),"",'Sun 1'!B72)</f>
        <v/>
      </c>
      <c r="O80" s="1">
        <f>IFERROR(IF(ISBLANK(M80),0,VLOOKUP(M80,Hidden!$J$1:$K$23,2,FALSE)),0)</f>
        <v>0</v>
      </c>
      <c r="P80" s="1"/>
      <c r="Q80" s="1" t="str">
        <f>IF(ISBLANK('Sun 2'!A72),"",'Sun 2'!A72)</f>
        <v/>
      </c>
      <c r="R80" t="str">
        <f>IF(ISBLANK('Sun 2'!B72),"",'Sun 2'!B72)</f>
        <v/>
      </c>
      <c r="S80" s="1">
        <f>IFERROR(IF(ISBLANK(Q80),0,VLOOKUP(Q80,Hidden!$M$1:$N$23,2,FALSE)),0)</f>
        <v>0</v>
      </c>
      <c r="T80" s="1"/>
      <c r="U80" s="1" t="str">
        <f>IF(ISBLANK('Sun 3'!A72),"",'Sun 3'!A72)</f>
        <v/>
      </c>
      <c r="V80" t="str">
        <f>IF(ISBLANK('Sun 3'!B72),"",'Sun 3'!B72)</f>
        <v/>
      </c>
      <c r="W80" s="1">
        <f>IFERROR(IF(ISBLANK(U80),0,VLOOKUP(U80,Hidden!$P$1:$Q$23,2,FALSE)),0)</f>
        <v>0</v>
      </c>
    </row>
    <row r="81" spans="1:23">
      <c r="A81" s="1" t="str">
        <f>IF(ISBLANK('Sat 1'!A73),"",'Sat 1'!A73)</f>
        <v/>
      </c>
      <c r="B81" t="str">
        <f>IF(ISBLANK('Sat 1'!B73),"",'Sat 1'!B73)</f>
        <v/>
      </c>
      <c r="C81" s="1">
        <f>IFERROR(IF(ISBLANK(A81),0,VLOOKUP(A81,Hidden!$A$1:$B$19,2,FALSE)),0)</f>
        <v>0</v>
      </c>
      <c r="D81" s="1"/>
      <c r="E81" s="1" t="str">
        <f>IF(ISBLANK('Sat 2'!A73),"",'Sat 2'!A73)</f>
        <v/>
      </c>
      <c r="F81" t="str">
        <f>IF(ISBLANK('Sat 2'!B73),"",'Sat 2'!B73)</f>
        <v/>
      </c>
      <c r="G81" s="1">
        <f>IFERROR(IF(ISBLANK(E81),0,VLOOKUP(E81,Hidden!$D$1:$E$23,2,FALSE)),0)</f>
        <v>0</v>
      </c>
      <c r="H81" s="1"/>
      <c r="I81" s="1" t="str">
        <f>IF(ISBLANK('Sat 3'!A73),"",'Sat 3'!A73)</f>
        <v/>
      </c>
      <c r="J81" t="str">
        <f>IF(ISBLANK('Sat 3'!B73),"",'Sat 3'!B73)</f>
        <v/>
      </c>
      <c r="K81" s="1">
        <f>IFERROR(IF(ISBLANK(I81),0,VLOOKUP(I81,Hidden!$G$1:$H$23,2,FALSE)),0)</f>
        <v>0</v>
      </c>
      <c r="L81" s="1"/>
      <c r="M81" s="1" t="str">
        <f>IF(ISBLANK('Sun 1'!A73),"",'Sun 1'!A73)</f>
        <v/>
      </c>
      <c r="N81" t="str">
        <f>IF(ISBLANK('Sun 1'!B73),"",'Sun 1'!B73)</f>
        <v/>
      </c>
      <c r="O81" s="1">
        <f>IFERROR(IF(ISBLANK(M81),0,VLOOKUP(M81,Hidden!$J$1:$K$23,2,FALSE)),0)</f>
        <v>0</v>
      </c>
      <c r="P81" s="1"/>
      <c r="Q81" s="1" t="str">
        <f>IF(ISBLANK('Sun 2'!A73),"",'Sun 2'!A73)</f>
        <v/>
      </c>
      <c r="R81" t="str">
        <f>IF(ISBLANK('Sun 2'!B73),"",'Sun 2'!B73)</f>
        <v/>
      </c>
      <c r="S81" s="1">
        <f>IFERROR(IF(ISBLANK(Q81),0,VLOOKUP(Q81,Hidden!$M$1:$N$23,2,FALSE)),0)</f>
        <v>0</v>
      </c>
      <c r="T81" s="1"/>
      <c r="U81" s="1" t="str">
        <f>IF(ISBLANK('Sun 3'!A73),"",'Sun 3'!A73)</f>
        <v/>
      </c>
      <c r="V81" t="str">
        <f>IF(ISBLANK('Sun 3'!B73),"",'Sun 3'!B73)</f>
        <v/>
      </c>
      <c r="W81" s="1">
        <f>IFERROR(IF(ISBLANK(U81),0,VLOOKUP(U81,Hidden!$P$1:$Q$23,2,FALSE)),0)</f>
        <v>0</v>
      </c>
    </row>
    <row r="82" spans="1:23">
      <c r="A82" s="1" t="str">
        <f>IF(ISBLANK('Sat 1'!A74),"",'Sat 1'!A74)</f>
        <v/>
      </c>
      <c r="B82" t="str">
        <f>IF(ISBLANK('Sat 1'!B74),"",'Sat 1'!B74)</f>
        <v/>
      </c>
      <c r="C82" s="1">
        <f>IFERROR(IF(ISBLANK(A82),0,VLOOKUP(A82,Hidden!$A$1:$B$19,2,FALSE)),0)</f>
        <v>0</v>
      </c>
      <c r="D82" s="1"/>
      <c r="E82" s="1" t="str">
        <f>IF(ISBLANK('Sat 2'!A74),"",'Sat 2'!A74)</f>
        <v/>
      </c>
      <c r="F82" t="str">
        <f>IF(ISBLANK('Sat 2'!B74),"",'Sat 2'!B74)</f>
        <v/>
      </c>
      <c r="G82" s="1">
        <f>IFERROR(IF(ISBLANK(E82),0,VLOOKUP(E82,Hidden!$D$1:$E$23,2,FALSE)),0)</f>
        <v>0</v>
      </c>
      <c r="H82" s="1"/>
      <c r="I82" s="1" t="str">
        <f>IF(ISBLANK('Sat 3'!A74),"",'Sat 3'!A74)</f>
        <v/>
      </c>
      <c r="J82" t="str">
        <f>IF(ISBLANK('Sat 3'!B74),"",'Sat 3'!B74)</f>
        <v/>
      </c>
      <c r="K82" s="1">
        <f>IFERROR(IF(ISBLANK(I82),0,VLOOKUP(I82,Hidden!$G$1:$H$23,2,FALSE)),0)</f>
        <v>0</v>
      </c>
      <c r="L82" s="1"/>
      <c r="M82" s="1" t="str">
        <f>IF(ISBLANK('Sun 1'!A74),"",'Sun 1'!A74)</f>
        <v/>
      </c>
      <c r="N82" t="str">
        <f>IF(ISBLANK('Sun 1'!B74),"",'Sun 1'!B74)</f>
        <v/>
      </c>
      <c r="O82" s="1">
        <f>IFERROR(IF(ISBLANK(M82),0,VLOOKUP(M82,Hidden!$J$1:$K$23,2,FALSE)),0)</f>
        <v>0</v>
      </c>
      <c r="P82" s="1"/>
      <c r="Q82" s="1" t="str">
        <f>IF(ISBLANK('Sun 2'!A74),"",'Sun 2'!A74)</f>
        <v/>
      </c>
      <c r="R82" t="str">
        <f>IF(ISBLANK('Sun 2'!B74),"",'Sun 2'!B74)</f>
        <v/>
      </c>
      <c r="S82" s="1">
        <f>IFERROR(IF(ISBLANK(Q82),0,VLOOKUP(Q82,Hidden!$M$1:$N$23,2,FALSE)),0)</f>
        <v>0</v>
      </c>
      <c r="T82" s="1"/>
      <c r="U82" s="1" t="str">
        <f>IF(ISBLANK('Sun 3'!A74),"",'Sun 3'!A74)</f>
        <v/>
      </c>
      <c r="V82" t="str">
        <f>IF(ISBLANK('Sun 3'!B74),"",'Sun 3'!B74)</f>
        <v/>
      </c>
      <c r="W82" s="1">
        <f>IFERROR(IF(ISBLANK(U82),0,VLOOKUP(U82,Hidden!$P$1:$Q$23,2,FALSE)),0)</f>
        <v>0</v>
      </c>
    </row>
    <row r="83" spans="1:23">
      <c r="A83" s="1" t="str">
        <f>IF(ISBLANK('Sat 1'!A75),"",'Sat 1'!A75)</f>
        <v/>
      </c>
      <c r="B83" t="str">
        <f>IF(ISBLANK('Sat 1'!B75),"",'Sat 1'!B75)</f>
        <v/>
      </c>
      <c r="C83" s="1">
        <f>IFERROR(IF(ISBLANK(A83),0,VLOOKUP(A83,Hidden!$A$1:$B$19,2,FALSE)),0)</f>
        <v>0</v>
      </c>
      <c r="D83" s="1"/>
      <c r="E83" s="1" t="str">
        <f>IF(ISBLANK('Sat 2'!A75),"",'Sat 2'!A75)</f>
        <v/>
      </c>
      <c r="F83" t="str">
        <f>IF(ISBLANK('Sat 2'!B75),"",'Sat 2'!B75)</f>
        <v/>
      </c>
      <c r="G83" s="1">
        <f>IFERROR(IF(ISBLANK(E83),0,VLOOKUP(E83,Hidden!$D$1:$E$23,2,FALSE)),0)</f>
        <v>0</v>
      </c>
      <c r="H83" s="1"/>
      <c r="I83" s="1" t="str">
        <f>IF(ISBLANK('Sat 3'!A75),"",'Sat 3'!A75)</f>
        <v/>
      </c>
      <c r="J83" t="str">
        <f>IF(ISBLANK('Sat 3'!B75),"",'Sat 3'!B75)</f>
        <v/>
      </c>
      <c r="K83" s="1">
        <f>IFERROR(IF(ISBLANK(I83),0,VLOOKUP(I83,Hidden!$G$1:$H$23,2,FALSE)),0)</f>
        <v>0</v>
      </c>
      <c r="L83" s="1"/>
      <c r="M83" s="1" t="str">
        <f>IF(ISBLANK('Sun 1'!A75),"",'Sun 1'!A75)</f>
        <v/>
      </c>
      <c r="N83" t="str">
        <f>IF(ISBLANK('Sun 1'!B75),"",'Sun 1'!B75)</f>
        <v/>
      </c>
      <c r="O83" s="1">
        <f>IFERROR(IF(ISBLANK(M83),0,VLOOKUP(M83,Hidden!$J$1:$K$23,2,FALSE)),0)</f>
        <v>0</v>
      </c>
      <c r="P83" s="1"/>
      <c r="Q83" s="1" t="str">
        <f>IF(ISBLANK('Sun 2'!A75),"",'Sun 2'!A75)</f>
        <v/>
      </c>
      <c r="R83" t="str">
        <f>IF(ISBLANK('Sun 2'!B75),"",'Sun 2'!B75)</f>
        <v/>
      </c>
      <c r="S83" s="1">
        <f>IFERROR(IF(ISBLANK(Q83),0,VLOOKUP(Q83,Hidden!$M$1:$N$23,2,FALSE)),0)</f>
        <v>0</v>
      </c>
      <c r="T83" s="1"/>
      <c r="U83" s="1" t="str">
        <f>IF(ISBLANK('Sun 3'!A75),"",'Sun 3'!A75)</f>
        <v/>
      </c>
      <c r="V83" t="str">
        <f>IF(ISBLANK('Sun 3'!B75),"",'Sun 3'!B75)</f>
        <v/>
      </c>
      <c r="W83" s="1">
        <f>IFERROR(IF(ISBLANK(U83),0,VLOOKUP(U83,Hidden!$P$1:$Q$23,2,FALSE)),0)</f>
        <v>0</v>
      </c>
    </row>
    <row r="84" spans="1:23">
      <c r="A84" s="1" t="str">
        <f>IF(ISBLANK('Sat 1'!A76),"",'Sat 1'!A76)</f>
        <v/>
      </c>
      <c r="B84" t="str">
        <f>IF(ISBLANK('Sat 1'!B76),"",'Sat 1'!B76)</f>
        <v/>
      </c>
      <c r="C84" s="1">
        <f>IFERROR(IF(ISBLANK(A84),0,VLOOKUP(A84,Hidden!$A$1:$B$19,2,FALSE)),0)</f>
        <v>0</v>
      </c>
      <c r="D84" s="1"/>
      <c r="E84" s="1" t="str">
        <f>IF(ISBLANK('Sat 2'!A76),"",'Sat 2'!A76)</f>
        <v/>
      </c>
      <c r="F84" t="str">
        <f>IF(ISBLANK('Sat 2'!B76),"",'Sat 2'!B76)</f>
        <v/>
      </c>
      <c r="G84" s="1">
        <f>IFERROR(IF(ISBLANK(E84),0,VLOOKUP(E84,Hidden!$D$1:$E$23,2,FALSE)),0)</f>
        <v>0</v>
      </c>
      <c r="H84" s="1"/>
      <c r="I84" s="1" t="str">
        <f>IF(ISBLANK('Sat 3'!A76),"",'Sat 3'!A76)</f>
        <v/>
      </c>
      <c r="J84" t="str">
        <f>IF(ISBLANK('Sat 3'!B76),"",'Sat 3'!B76)</f>
        <v/>
      </c>
      <c r="K84" s="1">
        <f>IFERROR(IF(ISBLANK(I84),0,VLOOKUP(I84,Hidden!$G$1:$H$23,2,FALSE)),0)</f>
        <v>0</v>
      </c>
      <c r="L84" s="1"/>
      <c r="M84" s="1" t="str">
        <f>IF(ISBLANK('Sun 1'!A76),"",'Sun 1'!A76)</f>
        <v/>
      </c>
      <c r="N84" t="str">
        <f>IF(ISBLANK('Sun 1'!B76),"",'Sun 1'!B76)</f>
        <v/>
      </c>
      <c r="O84" s="1">
        <f>IFERROR(IF(ISBLANK(M84),0,VLOOKUP(M84,Hidden!$J$1:$K$23,2,FALSE)),0)</f>
        <v>0</v>
      </c>
      <c r="P84" s="1"/>
      <c r="Q84" s="1" t="str">
        <f>IF(ISBLANK('Sun 2'!A76),"",'Sun 2'!A76)</f>
        <v/>
      </c>
      <c r="R84" t="str">
        <f>IF(ISBLANK('Sun 2'!B76),"",'Sun 2'!B76)</f>
        <v/>
      </c>
      <c r="S84" s="1">
        <f>IFERROR(IF(ISBLANK(Q84),0,VLOOKUP(Q84,Hidden!$M$1:$N$23,2,FALSE)),0)</f>
        <v>0</v>
      </c>
      <c r="T84" s="1"/>
      <c r="U84" s="1" t="str">
        <f>IF(ISBLANK('Sun 3'!A76),"",'Sun 3'!A76)</f>
        <v/>
      </c>
      <c r="V84" t="str">
        <f>IF(ISBLANK('Sun 3'!B76),"",'Sun 3'!B76)</f>
        <v/>
      </c>
      <c r="W84" s="1">
        <f>IFERROR(IF(ISBLANK(U84),0,VLOOKUP(U84,Hidden!$P$1:$Q$23,2,FALSE)),0)</f>
        <v>0</v>
      </c>
    </row>
    <row r="85" spans="1:23">
      <c r="A85" s="1" t="str">
        <f>IF(ISBLANK('Sat 1'!A77),"",'Sat 1'!A77)</f>
        <v/>
      </c>
      <c r="B85" t="str">
        <f>IF(ISBLANK('Sat 1'!B77),"",'Sat 1'!B77)</f>
        <v/>
      </c>
      <c r="C85" s="1">
        <f>IFERROR(IF(ISBLANK(A85),0,VLOOKUP(A85,Hidden!$A$1:$B$19,2,FALSE)),0)</f>
        <v>0</v>
      </c>
      <c r="D85" s="1"/>
      <c r="E85" s="1" t="str">
        <f>IF(ISBLANK('Sat 2'!A77),"",'Sat 2'!A77)</f>
        <v/>
      </c>
      <c r="F85" t="str">
        <f>IF(ISBLANK('Sat 2'!B77),"",'Sat 2'!B77)</f>
        <v/>
      </c>
      <c r="G85" s="1">
        <f>IFERROR(IF(ISBLANK(E85),0,VLOOKUP(E85,Hidden!$D$1:$E$23,2,FALSE)),0)</f>
        <v>0</v>
      </c>
      <c r="H85" s="1"/>
      <c r="I85" s="1" t="str">
        <f>IF(ISBLANK('Sat 3'!A77),"",'Sat 3'!A77)</f>
        <v/>
      </c>
      <c r="J85" t="str">
        <f>IF(ISBLANK('Sat 3'!B77),"",'Sat 3'!B77)</f>
        <v/>
      </c>
      <c r="K85" s="1">
        <f>IFERROR(IF(ISBLANK(I85),0,VLOOKUP(I85,Hidden!$G$1:$H$23,2,FALSE)),0)</f>
        <v>0</v>
      </c>
      <c r="L85" s="1"/>
      <c r="M85" s="1" t="str">
        <f>IF(ISBLANK('Sun 1'!A77),"",'Sun 1'!A77)</f>
        <v/>
      </c>
      <c r="N85" t="str">
        <f>IF(ISBLANK('Sun 1'!B77),"",'Sun 1'!B77)</f>
        <v/>
      </c>
      <c r="O85" s="1">
        <f>IFERROR(IF(ISBLANK(M85),0,VLOOKUP(M85,Hidden!$J$1:$K$23,2,FALSE)),0)</f>
        <v>0</v>
      </c>
      <c r="P85" s="1"/>
      <c r="Q85" s="1" t="str">
        <f>IF(ISBLANK('Sun 2'!A77),"",'Sun 2'!A77)</f>
        <v/>
      </c>
      <c r="R85" t="str">
        <f>IF(ISBLANK('Sun 2'!B77),"",'Sun 2'!B77)</f>
        <v/>
      </c>
      <c r="S85" s="1">
        <f>IFERROR(IF(ISBLANK(Q85),0,VLOOKUP(Q85,Hidden!$M$1:$N$23,2,FALSE)),0)</f>
        <v>0</v>
      </c>
      <c r="T85" s="1"/>
      <c r="U85" s="1" t="str">
        <f>IF(ISBLANK('Sun 3'!A77),"",'Sun 3'!A77)</f>
        <v/>
      </c>
      <c r="V85" t="str">
        <f>IF(ISBLANK('Sun 3'!B77),"",'Sun 3'!B77)</f>
        <v/>
      </c>
      <c r="W85" s="1">
        <f>IFERROR(IF(ISBLANK(U85),0,VLOOKUP(U85,Hidden!$P$1:$Q$23,2,FALSE)),0)</f>
        <v>0</v>
      </c>
    </row>
    <row r="86" spans="1:23">
      <c r="A86" s="1" t="str">
        <f>IF(ISBLANK('Sat 1'!A78),"",'Sat 1'!A78)</f>
        <v/>
      </c>
      <c r="B86" t="str">
        <f>IF(ISBLANK('Sat 1'!B78),"",'Sat 1'!B78)</f>
        <v/>
      </c>
      <c r="C86" s="1">
        <f>IFERROR(IF(ISBLANK(A86),0,VLOOKUP(A86,Hidden!$A$1:$B$19,2,FALSE)),0)</f>
        <v>0</v>
      </c>
      <c r="D86" s="1"/>
      <c r="E86" s="1" t="str">
        <f>IF(ISBLANK('Sat 2'!A78),"",'Sat 2'!A78)</f>
        <v/>
      </c>
      <c r="F86" t="str">
        <f>IF(ISBLANK('Sat 2'!B78),"",'Sat 2'!B78)</f>
        <v/>
      </c>
      <c r="G86" s="1">
        <f>IFERROR(IF(ISBLANK(E86),0,VLOOKUP(E86,Hidden!$D$1:$E$23,2,FALSE)),0)</f>
        <v>0</v>
      </c>
      <c r="H86" s="1"/>
      <c r="I86" s="1" t="str">
        <f>IF(ISBLANK('Sat 3'!A78),"",'Sat 3'!A78)</f>
        <v/>
      </c>
      <c r="J86" t="str">
        <f>IF(ISBLANK('Sat 3'!B78),"",'Sat 3'!B78)</f>
        <v/>
      </c>
      <c r="K86" s="1">
        <f>IFERROR(IF(ISBLANK(I86),0,VLOOKUP(I86,Hidden!$G$1:$H$23,2,FALSE)),0)</f>
        <v>0</v>
      </c>
      <c r="L86" s="1"/>
      <c r="M86" s="1" t="str">
        <f>IF(ISBLANK('Sun 1'!A78),"",'Sun 1'!A78)</f>
        <v/>
      </c>
      <c r="N86" t="str">
        <f>IF(ISBLANK('Sun 1'!B78),"",'Sun 1'!B78)</f>
        <v/>
      </c>
      <c r="O86" s="1">
        <f>IFERROR(IF(ISBLANK(M86),0,VLOOKUP(M86,Hidden!$J$1:$K$23,2,FALSE)),0)</f>
        <v>0</v>
      </c>
      <c r="P86" s="1"/>
      <c r="Q86" s="1" t="str">
        <f>IF(ISBLANK('Sun 2'!A78),"",'Sun 2'!A78)</f>
        <v/>
      </c>
      <c r="R86" t="str">
        <f>IF(ISBLANK('Sun 2'!B78),"",'Sun 2'!B78)</f>
        <v/>
      </c>
      <c r="S86" s="1">
        <f>IFERROR(IF(ISBLANK(Q86),0,VLOOKUP(Q86,Hidden!$M$1:$N$23,2,FALSE)),0)</f>
        <v>0</v>
      </c>
      <c r="T86" s="1"/>
      <c r="U86" s="1" t="str">
        <f>IF(ISBLANK('Sun 3'!A78),"",'Sun 3'!A78)</f>
        <v/>
      </c>
      <c r="V86" t="str">
        <f>IF(ISBLANK('Sun 3'!B78),"",'Sun 3'!B78)</f>
        <v/>
      </c>
      <c r="W86" s="1">
        <f>IFERROR(IF(ISBLANK(U86),0,VLOOKUP(U86,Hidden!$P$1:$Q$23,2,FALSE)),0)</f>
        <v>0</v>
      </c>
    </row>
    <row r="87" spans="1:23">
      <c r="A87" s="1" t="str">
        <f>IF(ISBLANK('Sat 1'!A79),"",'Sat 1'!A79)</f>
        <v/>
      </c>
      <c r="B87" t="str">
        <f>IF(ISBLANK('Sat 1'!B79),"",'Sat 1'!B79)</f>
        <v/>
      </c>
      <c r="C87" s="1">
        <f>IFERROR(IF(ISBLANK(A87),0,VLOOKUP(A87,Hidden!$A$1:$B$19,2,FALSE)),0)</f>
        <v>0</v>
      </c>
      <c r="D87" s="1"/>
      <c r="E87" s="1" t="str">
        <f>IF(ISBLANK('Sat 2'!A79),"",'Sat 2'!A79)</f>
        <v/>
      </c>
      <c r="F87" t="str">
        <f>IF(ISBLANK('Sat 2'!B79),"",'Sat 2'!B79)</f>
        <v/>
      </c>
      <c r="G87" s="1">
        <f>IFERROR(IF(ISBLANK(E87),0,VLOOKUP(E87,Hidden!$D$1:$E$23,2,FALSE)),0)</f>
        <v>0</v>
      </c>
      <c r="H87" s="1"/>
      <c r="I87" s="1" t="str">
        <f>IF(ISBLANK('Sat 3'!A79),"",'Sat 3'!A79)</f>
        <v/>
      </c>
      <c r="J87" t="str">
        <f>IF(ISBLANK('Sat 3'!B79),"",'Sat 3'!B79)</f>
        <v/>
      </c>
      <c r="K87" s="1">
        <f>IFERROR(IF(ISBLANK(I87),0,VLOOKUP(I87,Hidden!$G$1:$H$23,2,FALSE)),0)</f>
        <v>0</v>
      </c>
      <c r="L87" s="1"/>
      <c r="M87" s="1" t="str">
        <f>IF(ISBLANK('Sun 1'!A79),"",'Sun 1'!A79)</f>
        <v/>
      </c>
      <c r="N87" t="str">
        <f>IF(ISBLANK('Sun 1'!B79),"",'Sun 1'!B79)</f>
        <v/>
      </c>
      <c r="O87" s="1">
        <f>IFERROR(IF(ISBLANK(M87),0,VLOOKUP(M87,Hidden!$J$1:$K$23,2,FALSE)),0)</f>
        <v>0</v>
      </c>
      <c r="P87" s="1"/>
      <c r="Q87" s="1" t="str">
        <f>IF(ISBLANK('Sun 2'!A79),"",'Sun 2'!A79)</f>
        <v/>
      </c>
      <c r="R87" t="str">
        <f>IF(ISBLANK('Sun 2'!B79),"",'Sun 2'!B79)</f>
        <v/>
      </c>
      <c r="S87" s="1">
        <f>IFERROR(IF(ISBLANK(Q87),0,VLOOKUP(Q87,Hidden!$M$1:$N$23,2,FALSE)),0)</f>
        <v>0</v>
      </c>
      <c r="T87" s="1"/>
      <c r="U87" s="1" t="str">
        <f>IF(ISBLANK('Sun 3'!A79),"",'Sun 3'!A79)</f>
        <v/>
      </c>
      <c r="V87" t="str">
        <f>IF(ISBLANK('Sun 3'!B79),"",'Sun 3'!B79)</f>
        <v/>
      </c>
      <c r="W87" s="1">
        <f>IFERROR(IF(ISBLANK(U87),0,VLOOKUP(U87,Hidden!$P$1:$Q$23,2,FALSE)),0)</f>
        <v>0</v>
      </c>
    </row>
    <row r="88" spans="1:23">
      <c r="A88" s="1" t="str">
        <f>IF(ISBLANK('Sat 1'!A80),"",'Sat 1'!A80)</f>
        <v/>
      </c>
      <c r="B88" t="str">
        <f>IF(ISBLANK('Sat 1'!B80),"",'Sat 1'!B80)</f>
        <v/>
      </c>
      <c r="C88" s="1">
        <f>IFERROR(IF(ISBLANK(A88),0,VLOOKUP(A88,Hidden!$A$1:$B$19,2,FALSE)),0)</f>
        <v>0</v>
      </c>
      <c r="D88" s="1"/>
      <c r="E88" s="1" t="str">
        <f>IF(ISBLANK('Sat 2'!A80),"",'Sat 2'!A80)</f>
        <v/>
      </c>
      <c r="F88" t="str">
        <f>IF(ISBLANK('Sat 2'!B80),"",'Sat 2'!B80)</f>
        <v/>
      </c>
      <c r="G88" s="1">
        <f>IFERROR(IF(ISBLANK(E88),0,VLOOKUP(E88,Hidden!$D$1:$E$23,2,FALSE)),0)</f>
        <v>0</v>
      </c>
      <c r="H88" s="1"/>
      <c r="I88" s="1" t="str">
        <f>IF(ISBLANK('Sat 3'!A80),"",'Sat 3'!A80)</f>
        <v/>
      </c>
      <c r="J88" t="str">
        <f>IF(ISBLANK('Sat 3'!B80),"",'Sat 3'!B80)</f>
        <v/>
      </c>
      <c r="K88" s="1">
        <f>IFERROR(IF(ISBLANK(I88),0,VLOOKUP(I88,Hidden!$G$1:$H$23,2,FALSE)),0)</f>
        <v>0</v>
      </c>
      <c r="L88" s="1"/>
      <c r="M88" s="1" t="str">
        <f>IF(ISBLANK('Sun 1'!A80),"",'Sun 1'!A80)</f>
        <v/>
      </c>
      <c r="N88" t="str">
        <f>IF(ISBLANK('Sun 1'!B80),"",'Sun 1'!B80)</f>
        <v/>
      </c>
      <c r="O88" s="1">
        <f>IFERROR(IF(ISBLANK(M88),0,VLOOKUP(M88,Hidden!$J$1:$K$23,2,FALSE)),0)</f>
        <v>0</v>
      </c>
      <c r="P88" s="1"/>
      <c r="Q88" s="1" t="str">
        <f>IF(ISBLANK('Sun 2'!A80),"",'Sun 2'!A80)</f>
        <v/>
      </c>
      <c r="R88" t="str">
        <f>IF(ISBLANK('Sun 2'!B80),"",'Sun 2'!B80)</f>
        <v/>
      </c>
      <c r="S88" s="1">
        <f>IFERROR(IF(ISBLANK(Q88),0,VLOOKUP(Q88,Hidden!$M$1:$N$23,2,FALSE)),0)</f>
        <v>0</v>
      </c>
      <c r="T88" s="1"/>
      <c r="U88" s="1" t="str">
        <f>IF(ISBLANK('Sun 3'!A80),"",'Sun 3'!A80)</f>
        <v/>
      </c>
      <c r="V88" t="str">
        <f>IF(ISBLANK('Sun 3'!B80),"",'Sun 3'!B80)</f>
        <v/>
      </c>
      <c r="W88" s="1">
        <f>IFERROR(IF(ISBLANK(U88),0,VLOOKUP(U88,Hidden!$P$1:$Q$23,2,FALSE)),0)</f>
        <v>0</v>
      </c>
    </row>
    <row r="89" spans="1:23">
      <c r="A89" s="1" t="str">
        <f>IF(ISBLANK('Sat 1'!A81),"",'Sat 1'!A81)</f>
        <v/>
      </c>
      <c r="B89" t="str">
        <f>IF(ISBLANK('Sat 1'!B81),"",'Sat 1'!B81)</f>
        <v/>
      </c>
      <c r="C89" s="1">
        <f>IFERROR(IF(ISBLANK(A89),0,VLOOKUP(A89,Hidden!$A$1:$B$19,2,FALSE)),0)</f>
        <v>0</v>
      </c>
      <c r="D89" s="1"/>
      <c r="E89" s="1" t="str">
        <f>IF(ISBLANK('Sat 2'!A81),"",'Sat 2'!A81)</f>
        <v/>
      </c>
      <c r="F89" t="str">
        <f>IF(ISBLANK('Sat 2'!B81),"",'Sat 2'!B81)</f>
        <v/>
      </c>
      <c r="G89" s="1">
        <f>IFERROR(IF(ISBLANK(E89),0,VLOOKUP(E89,Hidden!$D$1:$E$23,2,FALSE)),0)</f>
        <v>0</v>
      </c>
      <c r="H89" s="1"/>
      <c r="I89" s="1" t="str">
        <f>IF(ISBLANK('Sat 3'!A81),"",'Sat 3'!A81)</f>
        <v/>
      </c>
      <c r="J89" t="str">
        <f>IF(ISBLANK('Sat 3'!B81),"",'Sat 3'!B81)</f>
        <v/>
      </c>
      <c r="K89" s="1">
        <f>IFERROR(IF(ISBLANK(I89),0,VLOOKUP(I89,Hidden!$G$1:$H$23,2,FALSE)),0)</f>
        <v>0</v>
      </c>
      <c r="L89" s="1"/>
      <c r="M89" s="1" t="str">
        <f>IF(ISBLANK('Sun 1'!A81),"",'Sun 1'!A81)</f>
        <v/>
      </c>
      <c r="N89" t="str">
        <f>IF(ISBLANK('Sun 1'!B81),"",'Sun 1'!B81)</f>
        <v/>
      </c>
      <c r="O89" s="1">
        <f>IFERROR(IF(ISBLANK(M89),0,VLOOKUP(M89,Hidden!$J$1:$K$23,2,FALSE)),0)</f>
        <v>0</v>
      </c>
      <c r="P89" s="1"/>
      <c r="Q89" s="1" t="str">
        <f>IF(ISBLANK('Sun 2'!A81),"",'Sun 2'!A81)</f>
        <v/>
      </c>
      <c r="R89" t="str">
        <f>IF(ISBLANK('Sun 2'!B81),"",'Sun 2'!B81)</f>
        <v/>
      </c>
      <c r="S89" s="1">
        <f>IFERROR(IF(ISBLANK(Q89),0,VLOOKUP(Q89,Hidden!$M$1:$N$23,2,FALSE)),0)</f>
        <v>0</v>
      </c>
      <c r="T89" s="1"/>
      <c r="U89" s="1" t="str">
        <f>IF(ISBLANK('Sun 3'!A81),"",'Sun 3'!A81)</f>
        <v/>
      </c>
      <c r="V89" t="str">
        <f>IF(ISBLANK('Sun 3'!B81),"",'Sun 3'!B81)</f>
        <v/>
      </c>
      <c r="W89" s="1">
        <f>IFERROR(IF(ISBLANK(U89),0,VLOOKUP(U89,Hidden!$P$1:$Q$23,2,FALSE)),0)</f>
        <v>0</v>
      </c>
    </row>
    <row r="90" spans="1:23">
      <c r="A90" s="1" t="str">
        <f>IF(ISBLANK('Sat 1'!A82),"",'Sat 1'!A82)</f>
        <v/>
      </c>
      <c r="B90" t="str">
        <f>IF(ISBLANK('Sat 1'!B82),"",'Sat 1'!B82)</f>
        <v/>
      </c>
      <c r="C90" s="1">
        <f>IFERROR(IF(ISBLANK(A90),0,VLOOKUP(A90,Hidden!$A$1:$B$19,2,FALSE)),0)</f>
        <v>0</v>
      </c>
      <c r="D90" s="1"/>
      <c r="E90" s="1" t="str">
        <f>IF(ISBLANK('Sat 2'!A82),"",'Sat 2'!A82)</f>
        <v/>
      </c>
      <c r="F90" t="str">
        <f>IF(ISBLANK('Sat 2'!B82),"",'Sat 2'!B82)</f>
        <v/>
      </c>
      <c r="G90" s="1">
        <f>IFERROR(IF(ISBLANK(E90),0,VLOOKUP(E90,Hidden!$D$1:$E$23,2,FALSE)),0)</f>
        <v>0</v>
      </c>
      <c r="H90" s="1"/>
      <c r="I90" s="1" t="str">
        <f>IF(ISBLANK('Sat 3'!A82),"",'Sat 3'!A82)</f>
        <v/>
      </c>
      <c r="J90" t="str">
        <f>IF(ISBLANK('Sat 3'!B82),"",'Sat 3'!B82)</f>
        <v/>
      </c>
      <c r="K90" s="1">
        <f>IFERROR(IF(ISBLANK(I90),0,VLOOKUP(I90,Hidden!$G$1:$H$23,2,FALSE)),0)</f>
        <v>0</v>
      </c>
      <c r="L90" s="1"/>
      <c r="M90" s="1" t="str">
        <f>IF(ISBLANK('Sun 1'!A82),"",'Sun 1'!A82)</f>
        <v/>
      </c>
      <c r="N90" t="str">
        <f>IF(ISBLANK('Sun 1'!B82),"",'Sun 1'!B82)</f>
        <v/>
      </c>
      <c r="O90" s="1">
        <f>IFERROR(IF(ISBLANK(M90),0,VLOOKUP(M90,Hidden!$J$1:$K$23,2,FALSE)),0)</f>
        <v>0</v>
      </c>
      <c r="P90" s="1"/>
      <c r="Q90" s="1" t="str">
        <f>IF(ISBLANK('Sun 2'!A82),"",'Sun 2'!A82)</f>
        <v/>
      </c>
      <c r="R90" t="str">
        <f>IF(ISBLANK('Sun 2'!B82),"",'Sun 2'!B82)</f>
        <v/>
      </c>
      <c r="S90" s="1">
        <f>IFERROR(IF(ISBLANK(Q90),0,VLOOKUP(Q90,Hidden!$M$1:$N$23,2,FALSE)),0)</f>
        <v>0</v>
      </c>
      <c r="T90" s="1"/>
      <c r="U90" s="1" t="str">
        <f>IF(ISBLANK('Sun 3'!A82),"",'Sun 3'!A82)</f>
        <v/>
      </c>
      <c r="V90" t="str">
        <f>IF(ISBLANK('Sun 3'!B82),"",'Sun 3'!B82)</f>
        <v/>
      </c>
      <c r="W90" s="1">
        <f>IFERROR(IF(ISBLANK(U90),0,VLOOKUP(U90,Hidden!$P$1:$Q$23,2,FALSE)),0)</f>
        <v>0</v>
      </c>
    </row>
    <row r="91" spans="1:23">
      <c r="A91" s="1" t="str">
        <f>IF(ISBLANK('Sat 1'!A83),"",'Sat 1'!A83)</f>
        <v/>
      </c>
      <c r="B91" t="str">
        <f>IF(ISBLANK('Sat 1'!B83),"",'Sat 1'!B83)</f>
        <v/>
      </c>
      <c r="C91" s="1">
        <f>IFERROR(IF(ISBLANK(A91),0,VLOOKUP(A91,Hidden!$A$1:$B$19,2,FALSE)),0)</f>
        <v>0</v>
      </c>
      <c r="D91" s="1"/>
      <c r="E91" s="1" t="str">
        <f>IF(ISBLANK('Sat 2'!A83),"",'Sat 2'!A83)</f>
        <v/>
      </c>
      <c r="F91" t="str">
        <f>IF(ISBLANK('Sat 2'!B83),"",'Sat 2'!B83)</f>
        <v/>
      </c>
      <c r="G91" s="1">
        <f>IFERROR(IF(ISBLANK(E91),0,VLOOKUP(E91,Hidden!$D$1:$E$23,2,FALSE)),0)</f>
        <v>0</v>
      </c>
      <c r="H91" s="1"/>
      <c r="I91" s="1" t="str">
        <f>IF(ISBLANK('Sat 3'!A83),"",'Sat 3'!A83)</f>
        <v/>
      </c>
      <c r="J91" t="str">
        <f>IF(ISBLANK('Sat 3'!B83),"",'Sat 3'!B83)</f>
        <v/>
      </c>
      <c r="K91" s="1">
        <f>IFERROR(IF(ISBLANK(I91),0,VLOOKUP(I91,Hidden!$G$1:$H$23,2,FALSE)),0)</f>
        <v>0</v>
      </c>
      <c r="L91" s="1"/>
      <c r="M91" s="1" t="str">
        <f>IF(ISBLANK('Sun 1'!A83),"",'Sun 1'!A83)</f>
        <v/>
      </c>
      <c r="N91" t="str">
        <f>IF(ISBLANK('Sun 1'!B83),"",'Sun 1'!B83)</f>
        <v/>
      </c>
      <c r="O91" s="1">
        <f>IFERROR(IF(ISBLANK(M91),0,VLOOKUP(M91,Hidden!$J$1:$K$23,2,FALSE)),0)</f>
        <v>0</v>
      </c>
      <c r="P91" s="1"/>
      <c r="Q91" s="1" t="str">
        <f>IF(ISBLANK('Sun 2'!A83),"",'Sun 2'!A83)</f>
        <v/>
      </c>
      <c r="R91" t="str">
        <f>IF(ISBLANK('Sun 2'!B83),"",'Sun 2'!B83)</f>
        <v/>
      </c>
      <c r="S91" s="1">
        <f>IFERROR(IF(ISBLANK(Q91),0,VLOOKUP(Q91,Hidden!$M$1:$N$23,2,FALSE)),0)</f>
        <v>0</v>
      </c>
      <c r="T91" s="1"/>
      <c r="U91" s="1" t="str">
        <f>IF(ISBLANK('Sun 3'!A83),"",'Sun 3'!A83)</f>
        <v/>
      </c>
      <c r="V91" t="str">
        <f>IF(ISBLANK('Sun 3'!B83),"",'Sun 3'!B83)</f>
        <v/>
      </c>
      <c r="W91" s="1">
        <f>IFERROR(IF(ISBLANK(U91),0,VLOOKUP(U91,Hidden!$P$1:$Q$23,2,FALSE)),0)</f>
        <v>0</v>
      </c>
    </row>
    <row r="92" spans="1:23">
      <c r="A92" s="1" t="str">
        <f>IF(ISBLANK('Sat 1'!A84),"",'Sat 1'!A84)</f>
        <v/>
      </c>
      <c r="B92" t="str">
        <f>IF(ISBLANK('Sat 1'!B84),"",'Sat 1'!B84)</f>
        <v/>
      </c>
      <c r="C92" s="1">
        <f>IFERROR(IF(ISBLANK(A92),0,VLOOKUP(A92,Hidden!$A$1:$B$19,2,FALSE)),0)</f>
        <v>0</v>
      </c>
      <c r="D92" s="1"/>
      <c r="E92" s="1" t="str">
        <f>IF(ISBLANK('Sat 2'!A84),"",'Sat 2'!A84)</f>
        <v/>
      </c>
      <c r="F92" t="str">
        <f>IF(ISBLANK('Sat 2'!B84),"",'Sat 2'!B84)</f>
        <v/>
      </c>
      <c r="G92" s="1">
        <f>IFERROR(IF(ISBLANK(E92),0,VLOOKUP(E92,Hidden!$D$1:$E$23,2,FALSE)),0)</f>
        <v>0</v>
      </c>
      <c r="H92" s="1"/>
      <c r="I92" s="1" t="str">
        <f>IF(ISBLANK('Sat 3'!A84),"",'Sat 3'!A84)</f>
        <v/>
      </c>
      <c r="J92" t="str">
        <f>IF(ISBLANK('Sat 3'!B84),"",'Sat 3'!B84)</f>
        <v/>
      </c>
      <c r="K92" s="1">
        <f>IFERROR(IF(ISBLANK(I92),0,VLOOKUP(I92,Hidden!$G$1:$H$23,2,FALSE)),0)</f>
        <v>0</v>
      </c>
      <c r="L92" s="1"/>
      <c r="M92" s="1" t="str">
        <f>IF(ISBLANK('Sun 1'!A84),"",'Sun 1'!A84)</f>
        <v/>
      </c>
      <c r="N92" t="str">
        <f>IF(ISBLANK('Sun 1'!B84),"",'Sun 1'!B84)</f>
        <v/>
      </c>
      <c r="O92" s="1">
        <f>IFERROR(IF(ISBLANK(M92),0,VLOOKUP(M92,Hidden!$J$1:$K$23,2,FALSE)),0)</f>
        <v>0</v>
      </c>
      <c r="P92" s="1"/>
      <c r="Q92" s="1" t="str">
        <f>IF(ISBLANK('Sun 2'!A84),"",'Sun 2'!A84)</f>
        <v/>
      </c>
      <c r="R92" t="str">
        <f>IF(ISBLANK('Sun 2'!B84),"",'Sun 2'!B84)</f>
        <v/>
      </c>
      <c r="S92" s="1">
        <f>IFERROR(IF(ISBLANK(Q92),0,VLOOKUP(Q92,Hidden!$M$1:$N$23,2,FALSE)),0)</f>
        <v>0</v>
      </c>
      <c r="T92" s="1"/>
      <c r="U92" s="1" t="str">
        <f>IF(ISBLANK('Sun 3'!A84),"",'Sun 3'!A84)</f>
        <v/>
      </c>
      <c r="V92" t="str">
        <f>IF(ISBLANK('Sun 3'!B84),"",'Sun 3'!B84)</f>
        <v/>
      </c>
      <c r="W92" s="1">
        <f>IFERROR(IF(ISBLANK(U92),0,VLOOKUP(U92,Hidden!$P$1:$Q$23,2,FALSE)),0)</f>
        <v>0</v>
      </c>
    </row>
    <row r="93" spans="1:23">
      <c r="A93" s="1" t="str">
        <f>IF(ISBLANK('Sat 1'!A85),"",'Sat 1'!A85)</f>
        <v/>
      </c>
      <c r="B93" t="str">
        <f>IF(ISBLANK('Sat 1'!B85),"",'Sat 1'!B85)</f>
        <v/>
      </c>
      <c r="C93" s="1">
        <f>IFERROR(IF(ISBLANK(A93),0,VLOOKUP(A93,Hidden!$A$1:$B$19,2,FALSE)),0)</f>
        <v>0</v>
      </c>
      <c r="D93" s="1"/>
      <c r="E93" s="1" t="str">
        <f>IF(ISBLANK('Sat 2'!A85),"",'Sat 2'!A85)</f>
        <v/>
      </c>
      <c r="F93" t="str">
        <f>IF(ISBLANK('Sat 2'!B85),"",'Sat 2'!B85)</f>
        <v/>
      </c>
      <c r="G93" s="1">
        <f>IFERROR(IF(ISBLANK(E93),0,VLOOKUP(E93,Hidden!$D$1:$E$23,2,FALSE)),0)</f>
        <v>0</v>
      </c>
      <c r="H93" s="1"/>
      <c r="I93" s="1" t="str">
        <f>IF(ISBLANK('Sat 3'!A85),"",'Sat 3'!A85)</f>
        <v/>
      </c>
      <c r="J93" t="str">
        <f>IF(ISBLANK('Sat 3'!B85),"",'Sat 3'!B85)</f>
        <v/>
      </c>
      <c r="K93" s="1">
        <f>IFERROR(IF(ISBLANK(I93),0,VLOOKUP(I93,Hidden!$G$1:$H$23,2,FALSE)),0)</f>
        <v>0</v>
      </c>
      <c r="L93" s="1"/>
      <c r="M93" s="1" t="str">
        <f>IF(ISBLANK('Sun 1'!A85),"",'Sun 1'!A85)</f>
        <v/>
      </c>
      <c r="N93" t="str">
        <f>IF(ISBLANK('Sun 1'!B85),"",'Sun 1'!B85)</f>
        <v/>
      </c>
      <c r="O93" s="1">
        <f>IFERROR(IF(ISBLANK(M93),0,VLOOKUP(M93,Hidden!$J$1:$K$23,2,FALSE)),0)</f>
        <v>0</v>
      </c>
      <c r="P93" s="1"/>
      <c r="Q93" s="1" t="str">
        <f>IF(ISBLANK('Sun 2'!A85),"",'Sun 2'!A85)</f>
        <v/>
      </c>
      <c r="R93" t="str">
        <f>IF(ISBLANK('Sun 2'!B85),"",'Sun 2'!B85)</f>
        <v/>
      </c>
      <c r="S93" s="1">
        <f>IFERROR(IF(ISBLANK(Q93),0,VLOOKUP(Q93,Hidden!$M$1:$N$23,2,FALSE)),0)</f>
        <v>0</v>
      </c>
      <c r="T93" s="1"/>
      <c r="U93" s="1" t="str">
        <f>IF(ISBLANK('Sun 3'!A85),"",'Sun 3'!A85)</f>
        <v/>
      </c>
      <c r="V93" t="str">
        <f>IF(ISBLANK('Sun 3'!B85),"",'Sun 3'!B85)</f>
        <v/>
      </c>
      <c r="W93" s="1">
        <f>IFERROR(IF(ISBLANK(U93),0,VLOOKUP(U93,Hidden!$P$1:$Q$23,2,FALSE)),0)</f>
        <v>0</v>
      </c>
    </row>
    <row r="94" spans="1:23">
      <c r="A94" s="1" t="str">
        <f>IF(ISBLANK('Sat 1'!A86),"",'Sat 1'!A86)</f>
        <v/>
      </c>
      <c r="B94" t="str">
        <f>IF(ISBLANK('Sat 1'!B86),"",'Sat 1'!B86)</f>
        <v/>
      </c>
      <c r="C94" s="1">
        <f>IFERROR(IF(ISBLANK(A94),0,VLOOKUP(A94,Hidden!$A$1:$B$19,2,FALSE)),0)</f>
        <v>0</v>
      </c>
      <c r="D94" s="1"/>
      <c r="E94" s="1" t="str">
        <f>IF(ISBLANK('Sat 2'!A86),"",'Sat 2'!A86)</f>
        <v/>
      </c>
      <c r="F94" t="str">
        <f>IF(ISBLANK('Sat 2'!B86),"",'Sat 2'!B86)</f>
        <v/>
      </c>
      <c r="G94" s="1">
        <f>IFERROR(IF(ISBLANK(E94),0,VLOOKUP(E94,Hidden!$D$1:$E$23,2,FALSE)),0)</f>
        <v>0</v>
      </c>
      <c r="H94" s="1"/>
      <c r="I94" s="1" t="str">
        <f>IF(ISBLANK('Sat 3'!A86),"",'Sat 3'!A86)</f>
        <v/>
      </c>
      <c r="J94" t="str">
        <f>IF(ISBLANK('Sat 3'!B86),"",'Sat 3'!B86)</f>
        <v/>
      </c>
      <c r="K94" s="1">
        <f>IFERROR(IF(ISBLANK(I94),0,VLOOKUP(I94,Hidden!$G$1:$H$23,2,FALSE)),0)</f>
        <v>0</v>
      </c>
      <c r="L94" s="1"/>
      <c r="M94" s="1" t="str">
        <f>IF(ISBLANK('Sun 1'!A86),"",'Sun 1'!A86)</f>
        <v/>
      </c>
      <c r="N94" t="str">
        <f>IF(ISBLANK('Sun 1'!B86),"",'Sun 1'!B86)</f>
        <v/>
      </c>
      <c r="O94" s="1">
        <f>IFERROR(IF(ISBLANK(M94),0,VLOOKUP(M94,Hidden!$J$1:$K$23,2,FALSE)),0)</f>
        <v>0</v>
      </c>
      <c r="P94" s="1"/>
      <c r="Q94" s="1" t="str">
        <f>IF(ISBLANK('Sun 2'!A86),"",'Sun 2'!A86)</f>
        <v/>
      </c>
      <c r="R94" t="str">
        <f>IF(ISBLANK('Sun 2'!B86),"",'Sun 2'!B86)</f>
        <v/>
      </c>
      <c r="S94" s="1">
        <f>IFERROR(IF(ISBLANK(Q94),0,VLOOKUP(Q94,Hidden!$M$1:$N$23,2,FALSE)),0)</f>
        <v>0</v>
      </c>
      <c r="T94" s="1"/>
      <c r="U94" s="1" t="str">
        <f>IF(ISBLANK('Sun 3'!A86),"",'Sun 3'!A86)</f>
        <v/>
      </c>
      <c r="V94" t="str">
        <f>IF(ISBLANK('Sun 3'!B86),"",'Sun 3'!B86)</f>
        <v/>
      </c>
      <c r="W94" s="1">
        <f>IFERROR(IF(ISBLANK(U94),0,VLOOKUP(U94,Hidden!$P$1:$Q$23,2,FALSE)),0)</f>
        <v>0</v>
      </c>
    </row>
    <row r="95" spans="1:23">
      <c r="A95" s="1" t="str">
        <f>IF(ISBLANK('Sat 1'!A87),"",'Sat 1'!A87)</f>
        <v/>
      </c>
      <c r="B95" t="str">
        <f>IF(ISBLANK('Sat 1'!B87),"",'Sat 1'!B87)</f>
        <v/>
      </c>
      <c r="C95" s="1">
        <f>IFERROR(IF(ISBLANK(A95),0,VLOOKUP(A95,Hidden!$A$1:$B$19,2,FALSE)),0)</f>
        <v>0</v>
      </c>
      <c r="D95" s="1"/>
      <c r="E95" s="1" t="str">
        <f>IF(ISBLANK('Sat 2'!A87),"",'Sat 2'!A87)</f>
        <v/>
      </c>
      <c r="F95" t="str">
        <f>IF(ISBLANK('Sat 2'!B87),"",'Sat 2'!B87)</f>
        <v/>
      </c>
      <c r="G95" s="1">
        <f>IFERROR(IF(ISBLANK(E95),0,VLOOKUP(E95,Hidden!$D$1:$E$23,2,FALSE)),0)</f>
        <v>0</v>
      </c>
      <c r="H95" s="1"/>
      <c r="I95" s="1" t="str">
        <f>IF(ISBLANK('Sat 3'!A87),"",'Sat 3'!A87)</f>
        <v/>
      </c>
      <c r="J95" t="str">
        <f>IF(ISBLANK('Sat 3'!B87),"",'Sat 3'!B87)</f>
        <v/>
      </c>
      <c r="K95" s="1">
        <f>IFERROR(IF(ISBLANK(I95),0,VLOOKUP(I95,Hidden!$G$1:$H$23,2,FALSE)),0)</f>
        <v>0</v>
      </c>
      <c r="L95" s="1"/>
      <c r="M95" s="1" t="str">
        <f>IF(ISBLANK('Sun 1'!A87),"",'Sun 1'!A87)</f>
        <v/>
      </c>
      <c r="N95" t="str">
        <f>IF(ISBLANK('Sun 1'!B87),"",'Sun 1'!B87)</f>
        <v/>
      </c>
      <c r="O95" s="1">
        <f>IFERROR(IF(ISBLANK(M95),0,VLOOKUP(M95,Hidden!$J$1:$K$23,2,FALSE)),0)</f>
        <v>0</v>
      </c>
      <c r="P95" s="1"/>
      <c r="Q95" s="1" t="str">
        <f>IF(ISBLANK('Sun 2'!A87),"",'Sun 2'!A87)</f>
        <v/>
      </c>
      <c r="R95" t="str">
        <f>IF(ISBLANK('Sun 2'!B87),"",'Sun 2'!B87)</f>
        <v/>
      </c>
      <c r="S95" s="1">
        <f>IFERROR(IF(ISBLANK(Q95),0,VLOOKUP(Q95,Hidden!$M$1:$N$23,2,FALSE)),0)</f>
        <v>0</v>
      </c>
      <c r="T95" s="1"/>
      <c r="U95" s="1" t="str">
        <f>IF(ISBLANK('Sun 3'!A87),"",'Sun 3'!A87)</f>
        <v/>
      </c>
      <c r="V95" t="str">
        <f>IF(ISBLANK('Sun 3'!B87),"",'Sun 3'!B87)</f>
        <v/>
      </c>
      <c r="W95" s="1">
        <f>IFERROR(IF(ISBLANK(U95),0,VLOOKUP(U95,Hidden!$P$1:$Q$23,2,FALSE)),0)</f>
        <v>0</v>
      </c>
    </row>
    <row r="96" spans="1:23">
      <c r="A96" s="1" t="str">
        <f>IF(ISBLANK('Sat 1'!A88),"",'Sat 1'!A88)</f>
        <v/>
      </c>
      <c r="B96" t="str">
        <f>IF(ISBLANK('Sat 1'!B88),"",'Sat 1'!B88)</f>
        <v/>
      </c>
      <c r="C96" s="1">
        <f>IFERROR(IF(ISBLANK(A96),0,VLOOKUP(A96,Hidden!$A$1:$B$19,2,FALSE)),0)</f>
        <v>0</v>
      </c>
      <c r="D96" s="1"/>
      <c r="E96" s="1" t="str">
        <f>IF(ISBLANK('Sat 2'!A88),"",'Sat 2'!A88)</f>
        <v/>
      </c>
      <c r="F96" t="str">
        <f>IF(ISBLANK('Sat 2'!B88),"",'Sat 2'!B88)</f>
        <v/>
      </c>
      <c r="G96" s="1">
        <f>IFERROR(IF(ISBLANK(E96),0,VLOOKUP(E96,Hidden!$D$1:$E$23,2,FALSE)),0)</f>
        <v>0</v>
      </c>
      <c r="H96" s="1"/>
      <c r="I96" s="1" t="str">
        <f>IF(ISBLANK('Sat 3'!A88),"",'Sat 3'!A88)</f>
        <v/>
      </c>
      <c r="J96" t="str">
        <f>IF(ISBLANK('Sat 3'!B88),"",'Sat 3'!B88)</f>
        <v/>
      </c>
      <c r="K96" s="1">
        <f>IFERROR(IF(ISBLANK(I96),0,VLOOKUP(I96,Hidden!$G$1:$H$23,2,FALSE)),0)</f>
        <v>0</v>
      </c>
      <c r="L96" s="1"/>
      <c r="M96" s="1" t="str">
        <f>IF(ISBLANK('Sun 1'!A88),"",'Sun 1'!A88)</f>
        <v/>
      </c>
      <c r="N96" t="str">
        <f>IF(ISBLANK('Sun 1'!B88),"",'Sun 1'!B88)</f>
        <v/>
      </c>
      <c r="O96" s="1">
        <f>IFERROR(IF(ISBLANK(M96),0,VLOOKUP(M96,Hidden!$J$1:$K$23,2,FALSE)),0)</f>
        <v>0</v>
      </c>
      <c r="P96" s="1"/>
      <c r="Q96" s="1" t="str">
        <f>IF(ISBLANK('Sun 2'!A88),"",'Sun 2'!A88)</f>
        <v/>
      </c>
      <c r="R96" t="str">
        <f>IF(ISBLANK('Sun 2'!B88),"",'Sun 2'!B88)</f>
        <v/>
      </c>
      <c r="S96" s="1">
        <f>IFERROR(IF(ISBLANK(Q96),0,VLOOKUP(Q96,Hidden!$M$1:$N$23,2,FALSE)),0)</f>
        <v>0</v>
      </c>
      <c r="T96" s="1"/>
      <c r="U96" s="1" t="str">
        <f>IF(ISBLANK('Sun 3'!A88),"",'Sun 3'!A88)</f>
        <v/>
      </c>
      <c r="V96" t="str">
        <f>IF(ISBLANK('Sun 3'!B88),"",'Sun 3'!B88)</f>
        <v/>
      </c>
      <c r="W96" s="1">
        <f>IFERROR(IF(ISBLANK(U96),0,VLOOKUP(U96,Hidden!$P$1:$Q$23,2,FALSE)),0)</f>
        <v>0</v>
      </c>
    </row>
    <row r="97" spans="1:23">
      <c r="A97" s="1" t="str">
        <f>IF(ISBLANK('Sat 1'!A89),"",'Sat 1'!A89)</f>
        <v/>
      </c>
      <c r="B97" t="str">
        <f>IF(ISBLANK('Sat 1'!B89),"",'Sat 1'!B89)</f>
        <v/>
      </c>
      <c r="C97" s="1">
        <f>IFERROR(IF(ISBLANK(A97),0,VLOOKUP(A97,Hidden!$A$1:$B$19,2,FALSE)),0)</f>
        <v>0</v>
      </c>
      <c r="D97" s="1"/>
      <c r="E97" s="1" t="str">
        <f>IF(ISBLANK('Sat 2'!A89),"",'Sat 2'!A89)</f>
        <v/>
      </c>
      <c r="F97" t="str">
        <f>IF(ISBLANK('Sat 2'!B89),"",'Sat 2'!B89)</f>
        <v/>
      </c>
      <c r="G97" s="1">
        <f>IFERROR(IF(ISBLANK(E97),0,VLOOKUP(E97,Hidden!$D$1:$E$23,2,FALSE)),0)</f>
        <v>0</v>
      </c>
      <c r="H97" s="1"/>
      <c r="I97" s="1" t="str">
        <f>IF(ISBLANK('Sat 3'!A89),"",'Sat 3'!A89)</f>
        <v/>
      </c>
      <c r="J97" t="str">
        <f>IF(ISBLANK('Sat 3'!B89),"",'Sat 3'!B89)</f>
        <v/>
      </c>
      <c r="K97" s="1">
        <f>IFERROR(IF(ISBLANK(I97),0,VLOOKUP(I97,Hidden!$G$1:$H$23,2,FALSE)),0)</f>
        <v>0</v>
      </c>
      <c r="L97" s="1"/>
      <c r="M97" s="1" t="str">
        <f>IF(ISBLANK('Sun 1'!A89),"",'Sun 1'!A89)</f>
        <v/>
      </c>
      <c r="N97" t="str">
        <f>IF(ISBLANK('Sun 1'!B89),"",'Sun 1'!B89)</f>
        <v/>
      </c>
      <c r="O97" s="1">
        <f>IFERROR(IF(ISBLANK(M97),0,VLOOKUP(M97,Hidden!$J$1:$K$23,2,FALSE)),0)</f>
        <v>0</v>
      </c>
      <c r="P97" s="1"/>
      <c r="Q97" s="1" t="str">
        <f>IF(ISBLANK('Sun 2'!A89),"",'Sun 2'!A89)</f>
        <v/>
      </c>
      <c r="R97" t="str">
        <f>IF(ISBLANK('Sun 2'!B89),"",'Sun 2'!B89)</f>
        <v/>
      </c>
      <c r="S97" s="1">
        <f>IFERROR(IF(ISBLANK(Q97),0,VLOOKUP(Q97,Hidden!$M$1:$N$23,2,FALSE)),0)</f>
        <v>0</v>
      </c>
      <c r="T97" s="1"/>
      <c r="U97" s="1" t="str">
        <f>IF(ISBLANK('Sun 3'!A89),"",'Sun 3'!A89)</f>
        <v/>
      </c>
      <c r="V97" t="str">
        <f>IF(ISBLANK('Sun 3'!B89),"",'Sun 3'!B89)</f>
        <v/>
      </c>
      <c r="W97" s="1">
        <f>IFERROR(IF(ISBLANK(U97),0,VLOOKUP(U97,Hidden!$P$1:$Q$23,2,FALSE)),0)</f>
        <v>0</v>
      </c>
    </row>
    <row r="98" spans="1:23">
      <c r="A98" s="1" t="str">
        <f>IF(ISBLANK('Sat 1'!A90),"",'Sat 1'!A90)</f>
        <v/>
      </c>
      <c r="B98" t="str">
        <f>IF(ISBLANK('Sat 1'!B90),"",'Sat 1'!B90)</f>
        <v/>
      </c>
      <c r="C98" s="1">
        <f>IFERROR(IF(ISBLANK(A98),0,VLOOKUP(A98,Hidden!$A$1:$B$19,2,FALSE)),0)</f>
        <v>0</v>
      </c>
      <c r="D98" s="1"/>
      <c r="E98" s="1" t="str">
        <f>IF(ISBLANK('Sat 2'!A90),"",'Sat 2'!A90)</f>
        <v/>
      </c>
      <c r="F98" t="str">
        <f>IF(ISBLANK('Sat 2'!B90),"",'Sat 2'!B90)</f>
        <v/>
      </c>
      <c r="G98" s="1">
        <f>IFERROR(IF(ISBLANK(E98),0,VLOOKUP(E98,Hidden!$D$1:$E$23,2,FALSE)),0)</f>
        <v>0</v>
      </c>
      <c r="H98" s="1"/>
      <c r="I98" s="1" t="str">
        <f>IF(ISBLANK('Sat 3'!A90),"",'Sat 3'!A90)</f>
        <v/>
      </c>
      <c r="J98" t="str">
        <f>IF(ISBLANK('Sat 3'!B90),"",'Sat 3'!B90)</f>
        <v/>
      </c>
      <c r="K98" s="1">
        <f>IFERROR(IF(ISBLANK(I98),0,VLOOKUP(I98,Hidden!$G$1:$H$23,2,FALSE)),0)</f>
        <v>0</v>
      </c>
      <c r="L98" s="1"/>
      <c r="M98" s="1" t="str">
        <f>IF(ISBLANK('Sun 1'!A90),"",'Sun 1'!A90)</f>
        <v/>
      </c>
      <c r="N98" t="str">
        <f>IF(ISBLANK('Sun 1'!B90),"",'Sun 1'!B90)</f>
        <v/>
      </c>
      <c r="O98" s="1">
        <f>IFERROR(IF(ISBLANK(M98),0,VLOOKUP(M98,Hidden!$J$1:$K$23,2,FALSE)),0)</f>
        <v>0</v>
      </c>
      <c r="P98" s="1"/>
      <c r="Q98" s="1" t="str">
        <f>IF(ISBLANK('Sun 2'!A90),"",'Sun 2'!A90)</f>
        <v/>
      </c>
      <c r="R98" t="str">
        <f>IF(ISBLANK('Sun 2'!B90),"",'Sun 2'!B90)</f>
        <v/>
      </c>
      <c r="S98" s="1">
        <f>IFERROR(IF(ISBLANK(Q98),0,VLOOKUP(Q98,Hidden!$M$1:$N$23,2,FALSE)),0)</f>
        <v>0</v>
      </c>
      <c r="T98" s="1"/>
      <c r="U98" s="1" t="str">
        <f>IF(ISBLANK('Sun 3'!A90),"",'Sun 3'!A90)</f>
        <v/>
      </c>
      <c r="V98" t="str">
        <f>IF(ISBLANK('Sun 3'!B90),"",'Sun 3'!B90)</f>
        <v/>
      </c>
      <c r="W98" s="1">
        <f>IFERROR(IF(ISBLANK(U98),0,VLOOKUP(U98,Hidden!$P$1:$Q$23,2,FALSE)),0)</f>
        <v>0</v>
      </c>
    </row>
    <row r="99" spans="1:23">
      <c r="A99" s="1" t="str">
        <f>IF(ISBLANK('Sat 1'!A91),"",'Sat 1'!A91)</f>
        <v/>
      </c>
      <c r="B99" t="str">
        <f>IF(ISBLANK('Sat 1'!B91),"",'Sat 1'!B91)</f>
        <v/>
      </c>
      <c r="C99" s="1">
        <f>IFERROR(IF(ISBLANK(A99),0,VLOOKUP(A99,Hidden!$A$1:$B$19,2,FALSE)),0)</f>
        <v>0</v>
      </c>
      <c r="D99" s="1"/>
      <c r="E99" s="1" t="str">
        <f>IF(ISBLANK('Sat 2'!A91),"",'Sat 2'!A91)</f>
        <v/>
      </c>
      <c r="F99" t="str">
        <f>IF(ISBLANK('Sat 2'!B91),"",'Sat 2'!B91)</f>
        <v/>
      </c>
      <c r="G99" s="1">
        <f>IFERROR(IF(ISBLANK(E99),0,VLOOKUP(E99,Hidden!$D$1:$E$23,2,FALSE)),0)</f>
        <v>0</v>
      </c>
      <c r="H99" s="1"/>
      <c r="I99" s="1" t="str">
        <f>IF(ISBLANK('Sat 3'!A91),"",'Sat 3'!A91)</f>
        <v/>
      </c>
      <c r="J99" t="str">
        <f>IF(ISBLANK('Sat 3'!B91),"",'Sat 3'!B91)</f>
        <v/>
      </c>
      <c r="K99" s="1">
        <f>IFERROR(IF(ISBLANK(I99),0,VLOOKUP(I99,Hidden!$G$1:$H$23,2,FALSE)),0)</f>
        <v>0</v>
      </c>
      <c r="L99" s="1"/>
      <c r="M99" s="1" t="str">
        <f>IF(ISBLANK('Sun 1'!A91),"",'Sun 1'!A91)</f>
        <v/>
      </c>
      <c r="N99" t="str">
        <f>IF(ISBLANK('Sun 1'!B91),"",'Sun 1'!B91)</f>
        <v/>
      </c>
      <c r="O99" s="1">
        <f>IFERROR(IF(ISBLANK(M99),0,VLOOKUP(M99,Hidden!$J$1:$K$23,2,FALSE)),0)</f>
        <v>0</v>
      </c>
      <c r="P99" s="1"/>
      <c r="Q99" s="1" t="str">
        <f>IF(ISBLANK('Sun 2'!A91),"",'Sun 2'!A91)</f>
        <v/>
      </c>
      <c r="R99" t="str">
        <f>IF(ISBLANK('Sun 2'!B91),"",'Sun 2'!B91)</f>
        <v/>
      </c>
      <c r="S99" s="1">
        <f>IFERROR(IF(ISBLANK(Q99),0,VLOOKUP(Q99,Hidden!$M$1:$N$23,2,FALSE)),0)</f>
        <v>0</v>
      </c>
      <c r="T99" s="1"/>
      <c r="U99" s="1" t="str">
        <f>IF(ISBLANK('Sun 3'!A91),"",'Sun 3'!A91)</f>
        <v/>
      </c>
      <c r="V99" t="str">
        <f>IF(ISBLANK('Sun 3'!B91),"",'Sun 3'!B91)</f>
        <v/>
      </c>
      <c r="W99" s="1">
        <f>IFERROR(IF(ISBLANK(U99),0,VLOOKUP(U99,Hidden!$P$1:$Q$23,2,FALSE)),0)</f>
        <v>0</v>
      </c>
    </row>
    <row r="100" spans="1:23">
      <c r="A100" s="1" t="str">
        <f>IF(ISBLANK('Sat 1'!A92),"",'Sat 1'!A92)</f>
        <v/>
      </c>
      <c r="B100" t="str">
        <f>IF(ISBLANK('Sat 1'!B92),"",'Sat 1'!B92)</f>
        <v/>
      </c>
      <c r="C100" s="1">
        <f>IFERROR(IF(ISBLANK(A100),0,VLOOKUP(A100,Hidden!$A$1:$B$19,2,FALSE)),0)</f>
        <v>0</v>
      </c>
      <c r="D100" s="1"/>
      <c r="E100" s="1" t="str">
        <f>IF(ISBLANK('Sat 2'!A92),"",'Sat 2'!A92)</f>
        <v/>
      </c>
      <c r="F100" t="str">
        <f>IF(ISBLANK('Sat 2'!B92),"",'Sat 2'!B92)</f>
        <v/>
      </c>
      <c r="G100" s="1">
        <f>IFERROR(IF(ISBLANK(E100),0,VLOOKUP(E100,Hidden!$D$1:$E$23,2,FALSE)),0)</f>
        <v>0</v>
      </c>
      <c r="H100" s="1"/>
      <c r="I100" s="1" t="str">
        <f>IF(ISBLANK('Sat 3'!A92),"",'Sat 3'!A92)</f>
        <v/>
      </c>
      <c r="J100" t="str">
        <f>IF(ISBLANK('Sat 3'!B92),"",'Sat 3'!B92)</f>
        <v/>
      </c>
      <c r="K100" s="1">
        <f>IFERROR(IF(ISBLANK(I100),0,VLOOKUP(I100,Hidden!$G$1:$H$23,2,FALSE)),0)</f>
        <v>0</v>
      </c>
      <c r="L100" s="1"/>
      <c r="M100" s="1" t="str">
        <f>IF(ISBLANK('Sun 1'!A92),"",'Sun 1'!A92)</f>
        <v/>
      </c>
      <c r="N100" t="str">
        <f>IF(ISBLANK('Sun 1'!B92),"",'Sun 1'!B92)</f>
        <v/>
      </c>
      <c r="O100" s="1">
        <f>IFERROR(IF(ISBLANK(M100),0,VLOOKUP(M100,Hidden!$J$1:$K$23,2,FALSE)),0)</f>
        <v>0</v>
      </c>
      <c r="P100" s="1"/>
      <c r="Q100" s="1" t="str">
        <f>IF(ISBLANK('Sun 2'!A92),"",'Sun 2'!A92)</f>
        <v/>
      </c>
      <c r="R100" t="str">
        <f>IF(ISBLANK('Sun 2'!B92),"",'Sun 2'!B92)</f>
        <v/>
      </c>
      <c r="S100" s="1">
        <f>IFERROR(IF(ISBLANK(Q100),0,VLOOKUP(Q100,Hidden!$M$1:$N$23,2,FALSE)),0)</f>
        <v>0</v>
      </c>
      <c r="T100" s="1"/>
      <c r="U100" s="1" t="str">
        <f>IF(ISBLANK('Sun 3'!A92),"",'Sun 3'!A92)</f>
        <v/>
      </c>
      <c r="V100" t="str">
        <f>IF(ISBLANK('Sun 3'!B92),"",'Sun 3'!B92)</f>
        <v/>
      </c>
      <c r="W100" s="1">
        <f>IFERROR(IF(ISBLANK(U100),0,VLOOKUP(U100,Hidden!$P$1:$Q$23,2,FALSE)),0)</f>
        <v>0</v>
      </c>
    </row>
    <row r="101" spans="1:23">
      <c r="A101" s="1" t="str">
        <f>IF(ISBLANK('Sat 1'!A93),"",'Sat 1'!A93)</f>
        <v/>
      </c>
      <c r="B101" t="str">
        <f>IF(ISBLANK('Sat 1'!B93),"",'Sat 1'!B93)</f>
        <v/>
      </c>
      <c r="C101" s="1">
        <f>IFERROR(IF(ISBLANK(A101),0,VLOOKUP(A101,Hidden!$A$1:$B$19,2,FALSE)),0)</f>
        <v>0</v>
      </c>
      <c r="D101" s="1"/>
      <c r="E101" s="1" t="str">
        <f>IF(ISBLANK('Sat 2'!A93),"",'Sat 2'!A93)</f>
        <v/>
      </c>
      <c r="F101" t="str">
        <f>IF(ISBLANK('Sat 2'!B93),"",'Sat 2'!B93)</f>
        <v/>
      </c>
      <c r="G101" s="1">
        <f>IFERROR(IF(ISBLANK(E101),0,VLOOKUP(E101,Hidden!$D$1:$E$23,2,FALSE)),0)</f>
        <v>0</v>
      </c>
      <c r="H101" s="1"/>
      <c r="I101" s="1" t="str">
        <f>IF(ISBLANK('Sat 3'!A93),"",'Sat 3'!A93)</f>
        <v/>
      </c>
      <c r="J101" t="str">
        <f>IF(ISBLANK('Sat 3'!B93),"",'Sat 3'!B93)</f>
        <v/>
      </c>
      <c r="K101" s="1">
        <f>IFERROR(IF(ISBLANK(I101),0,VLOOKUP(I101,Hidden!$G$1:$H$23,2,FALSE)),0)</f>
        <v>0</v>
      </c>
      <c r="L101" s="1"/>
      <c r="M101" s="1" t="str">
        <f>IF(ISBLANK('Sun 1'!A93),"",'Sun 1'!A93)</f>
        <v/>
      </c>
      <c r="N101" t="str">
        <f>IF(ISBLANK('Sun 1'!B93),"",'Sun 1'!B93)</f>
        <v/>
      </c>
      <c r="O101" s="1">
        <f>IFERROR(IF(ISBLANK(M101),0,VLOOKUP(M101,Hidden!$J$1:$K$23,2,FALSE)),0)</f>
        <v>0</v>
      </c>
      <c r="P101" s="1"/>
      <c r="Q101" s="1" t="str">
        <f>IF(ISBLANK('Sun 2'!A93),"",'Sun 2'!A93)</f>
        <v/>
      </c>
      <c r="R101" t="str">
        <f>IF(ISBLANK('Sun 2'!B93),"",'Sun 2'!B93)</f>
        <v/>
      </c>
      <c r="S101" s="1">
        <f>IFERROR(IF(ISBLANK(Q101),0,VLOOKUP(Q101,Hidden!$M$1:$N$23,2,FALSE)),0)</f>
        <v>0</v>
      </c>
      <c r="T101" s="1"/>
      <c r="U101" s="1" t="str">
        <f>IF(ISBLANK('Sun 3'!A93),"",'Sun 3'!A93)</f>
        <v/>
      </c>
      <c r="V101" t="str">
        <f>IF(ISBLANK('Sun 3'!B93),"",'Sun 3'!B93)</f>
        <v/>
      </c>
      <c r="W101" s="1">
        <f>IFERROR(IF(ISBLANK(U101),0,VLOOKUP(U101,Hidden!$P$1:$Q$23,2,FALSE)),0)</f>
        <v>0</v>
      </c>
    </row>
    <row r="102" spans="1:23">
      <c r="A102" s="1" t="str">
        <f>IF(ISBLANK('Sat 1'!A94),"",'Sat 1'!A94)</f>
        <v/>
      </c>
      <c r="B102" t="str">
        <f>IF(ISBLANK('Sat 1'!B94),"",'Sat 1'!B94)</f>
        <v/>
      </c>
      <c r="C102" s="1">
        <f>IFERROR(IF(ISBLANK(A102),0,VLOOKUP(A102,Hidden!$A$1:$B$19,2,FALSE)),0)</f>
        <v>0</v>
      </c>
      <c r="D102" s="1"/>
      <c r="E102" s="1" t="str">
        <f>IF(ISBLANK('Sat 2'!A94),"",'Sat 2'!A94)</f>
        <v/>
      </c>
      <c r="F102" t="str">
        <f>IF(ISBLANK('Sat 2'!B94),"",'Sat 2'!B94)</f>
        <v/>
      </c>
      <c r="G102" s="1">
        <f>IFERROR(IF(ISBLANK(E102),0,VLOOKUP(E102,Hidden!$D$1:$E$23,2,FALSE)),0)</f>
        <v>0</v>
      </c>
      <c r="H102" s="1"/>
      <c r="I102" s="1" t="str">
        <f>IF(ISBLANK('Sat 3'!A94),"",'Sat 3'!A94)</f>
        <v/>
      </c>
      <c r="J102" t="str">
        <f>IF(ISBLANK('Sat 3'!B94),"",'Sat 3'!B94)</f>
        <v/>
      </c>
      <c r="K102" s="1">
        <f>IFERROR(IF(ISBLANK(I102),0,VLOOKUP(I102,Hidden!$G$1:$H$23,2,FALSE)),0)</f>
        <v>0</v>
      </c>
      <c r="L102" s="1"/>
      <c r="M102" s="1" t="str">
        <f>IF(ISBLANK('Sun 1'!A94),"",'Sun 1'!A94)</f>
        <v/>
      </c>
      <c r="N102" t="str">
        <f>IF(ISBLANK('Sun 1'!B94),"",'Sun 1'!B94)</f>
        <v/>
      </c>
      <c r="O102" s="1">
        <f>IFERROR(IF(ISBLANK(M102),0,VLOOKUP(M102,Hidden!$J$1:$K$23,2,FALSE)),0)</f>
        <v>0</v>
      </c>
      <c r="P102" s="1"/>
      <c r="Q102" s="1" t="str">
        <f>IF(ISBLANK('Sun 2'!A94),"",'Sun 2'!A94)</f>
        <v/>
      </c>
      <c r="R102" t="str">
        <f>IF(ISBLANK('Sun 2'!B94),"",'Sun 2'!B94)</f>
        <v/>
      </c>
      <c r="S102" s="1">
        <f>IFERROR(IF(ISBLANK(Q102),0,VLOOKUP(Q102,Hidden!$M$1:$N$23,2,FALSE)),0)</f>
        <v>0</v>
      </c>
      <c r="T102" s="1"/>
      <c r="U102" s="1" t="str">
        <f>IF(ISBLANK('Sun 3'!A94),"",'Sun 3'!A94)</f>
        <v/>
      </c>
      <c r="V102" t="str">
        <f>IF(ISBLANK('Sun 3'!B94),"",'Sun 3'!B94)</f>
        <v/>
      </c>
      <c r="W102" s="1">
        <f>IFERROR(IF(ISBLANK(U102),0,VLOOKUP(U102,Hidden!$P$1:$Q$23,2,FALSE)),0)</f>
        <v>0</v>
      </c>
    </row>
    <row r="103" spans="1:23">
      <c r="A103" s="1" t="str">
        <f>IF(ISBLANK('Sat 1'!A95),"",'Sat 1'!A95)</f>
        <v/>
      </c>
      <c r="B103" t="str">
        <f>IF(ISBLANK('Sat 1'!B95),"",'Sat 1'!B95)</f>
        <v/>
      </c>
      <c r="C103" s="1">
        <f>IFERROR(IF(ISBLANK(A103),0,VLOOKUP(A103,Hidden!$A$1:$B$19,2,FALSE)),0)</f>
        <v>0</v>
      </c>
      <c r="D103" s="1"/>
      <c r="E103" s="1" t="str">
        <f>IF(ISBLANK('Sat 2'!A95),"",'Sat 2'!A95)</f>
        <v/>
      </c>
      <c r="F103" t="str">
        <f>IF(ISBLANK('Sat 2'!B95),"",'Sat 2'!B95)</f>
        <v/>
      </c>
      <c r="G103" s="1">
        <f>IFERROR(IF(ISBLANK(E103),0,VLOOKUP(E103,Hidden!$D$1:$E$23,2,FALSE)),0)</f>
        <v>0</v>
      </c>
      <c r="H103" s="1"/>
      <c r="I103" s="1" t="str">
        <f>IF(ISBLANK('Sat 3'!A95),"",'Sat 3'!A95)</f>
        <v/>
      </c>
      <c r="J103" t="str">
        <f>IF(ISBLANK('Sat 3'!B95),"",'Sat 3'!B95)</f>
        <v/>
      </c>
      <c r="K103" s="1">
        <f>IFERROR(IF(ISBLANK(I103),0,VLOOKUP(I103,Hidden!$G$1:$H$23,2,FALSE)),0)</f>
        <v>0</v>
      </c>
      <c r="L103" s="1"/>
      <c r="M103" s="1" t="str">
        <f>IF(ISBLANK('Sun 1'!A95),"",'Sun 1'!A95)</f>
        <v/>
      </c>
      <c r="N103" t="str">
        <f>IF(ISBLANK('Sun 1'!B95),"",'Sun 1'!B95)</f>
        <v/>
      </c>
      <c r="O103" s="1">
        <f>IFERROR(IF(ISBLANK(M103),0,VLOOKUP(M103,Hidden!$J$1:$K$23,2,FALSE)),0)</f>
        <v>0</v>
      </c>
      <c r="P103" s="1"/>
      <c r="Q103" s="1" t="str">
        <f>IF(ISBLANK('Sun 2'!A95),"",'Sun 2'!A95)</f>
        <v/>
      </c>
      <c r="R103" t="str">
        <f>IF(ISBLANK('Sun 2'!B95),"",'Sun 2'!B95)</f>
        <v/>
      </c>
      <c r="S103" s="1">
        <f>IFERROR(IF(ISBLANK(Q103),0,VLOOKUP(Q103,Hidden!$M$1:$N$23,2,FALSE)),0)</f>
        <v>0</v>
      </c>
      <c r="T103" s="1"/>
      <c r="U103" s="1" t="str">
        <f>IF(ISBLANK('Sun 3'!A95),"",'Sun 3'!A95)</f>
        <v/>
      </c>
      <c r="V103" t="str">
        <f>IF(ISBLANK('Sun 3'!B95),"",'Sun 3'!B95)</f>
        <v/>
      </c>
      <c r="W103" s="1">
        <f>IFERROR(IF(ISBLANK(U103),0,VLOOKUP(U103,Hidden!$P$1:$Q$23,2,FALSE)),0)</f>
        <v>0</v>
      </c>
    </row>
    <row r="104" spans="1:23">
      <c r="A104" s="1" t="str">
        <f>IF(ISBLANK('Sat 1'!A96),"",'Sat 1'!A96)</f>
        <v/>
      </c>
      <c r="B104" t="str">
        <f>IF(ISBLANK('Sat 1'!B96),"",'Sat 1'!B96)</f>
        <v/>
      </c>
      <c r="C104" s="1">
        <f>IFERROR(IF(ISBLANK(A104),0,VLOOKUP(A104,Hidden!$A$1:$B$19,2,FALSE)),0)</f>
        <v>0</v>
      </c>
      <c r="D104" s="1"/>
      <c r="E104" s="1" t="str">
        <f>IF(ISBLANK('Sat 2'!A96),"",'Sat 2'!A96)</f>
        <v/>
      </c>
      <c r="F104" t="str">
        <f>IF(ISBLANK('Sat 2'!B96),"",'Sat 2'!B96)</f>
        <v/>
      </c>
      <c r="G104" s="1">
        <f>IFERROR(IF(ISBLANK(E104),0,VLOOKUP(E104,Hidden!$D$1:$E$23,2,FALSE)),0)</f>
        <v>0</v>
      </c>
      <c r="H104" s="1"/>
      <c r="I104" s="1" t="str">
        <f>IF(ISBLANK('Sat 3'!A96),"",'Sat 3'!A96)</f>
        <v/>
      </c>
      <c r="J104" t="str">
        <f>IF(ISBLANK('Sat 3'!B96),"",'Sat 3'!B96)</f>
        <v/>
      </c>
      <c r="K104" s="1">
        <f>IFERROR(IF(ISBLANK(I104),0,VLOOKUP(I104,Hidden!$G$1:$H$23,2,FALSE)),0)</f>
        <v>0</v>
      </c>
      <c r="L104" s="1"/>
      <c r="M104" s="1" t="str">
        <f>IF(ISBLANK('Sun 1'!A96),"",'Sun 1'!A96)</f>
        <v/>
      </c>
      <c r="N104" t="str">
        <f>IF(ISBLANK('Sun 1'!B96),"",'Sun 1'!B96)</f>
        <v/>
      </c>
      <c r="O104" s="1">
        <f>IFERROR(IF(ISBLANK(M104),0,VLOOKUP(M104,Hidden!$J$1:$K$23,2,FALSE)),0)</f>
        <v>0</v>
      </c>
      <c r="P104" s="1"/>
      <c r="Q104" s="1" t="str">
        <f>IF(ISBLANK('Sun 2'!A96),"",'Sun 2'!A96)</f>
        <v/>
      </c>
      <c r="R104" t="str">
        <f>IF(ISBLANK('Sun 2'!B96),"",'Sun 2'!B96)</f>
        <v/>
      </c>
      <c r="S104" s="1">
        <f>IFERROR(IF(ISBLANK(Q104),0,VLOOKUP(Q104,Hidden!$M$1:$N$23,2,FALSE)),0)</f>
        <v>0</v>
      </c>
      <c r="T104" s="1"/>
      <c r="U104" s="1" t="str">
        <f>IF(ISBLANK('Sun 3'!A96),"",'Sun 3'!A96)</f>
        <v/>
      </c>
      <c r="V104" t="str">
        <f>IF(ISBLANK('Sun 3'!B96),"",'Sun 3'!B96)</f>
        <v/>
      </c>
      <c r="W104" s="1">
        <f>IFERROR(IF(ISBLANK(U104),0,VLOOKUP(U104,Hidden!$P$1:$Q$23,2,FALSE)),0)</f>
        <v>0</v>
      </c>
    </row>
    <row r="105" spans="1:23">
      <c r="A105" s="1" t="str">
        <f>IF(ISBLANK('Sat 1'!A97),"",'Sat 1'!A97)</f>
        <v/>
      </c>
      <c r="B105" t="str">
        <f>IF(ISBLANK('Sat 1'!B97),"",'Sat 1'!B97)</f>
        <v/>
      </c>
      <c r="C105" s="1">
        <f>IFERROR(IF(ISBLANK(A105),0,VLOOKUP(A105,Hidden!$A$1:$B$19,2,FALSE)),0)</f>
        <v>0</v>
      </c>
      <c r="D105" s="1"/>
      <c r="E105" s="1" t="str">
        <f>IF(ISBLANK('Sat 2'!A97),"",'Sat 2'!A97)</f>
        <v/>
      </c>
      <c r="F105" t="str">
        <f>IF(ISBLANK('Sat 2'!B97),"",'Sat 2'!B97)</f>
        <v/>
      </c>
      <c r="G105" s="1">
        <f>IFERROR(IF(ISBLANK(E105),0,VLOOKUP(E105,Hidden!$D$1:$E$23,2,FALSE)),0)</f>
        <v>0</v>
      </c>
      <c r="H105" s="1"/>
      <c r="I105" s="1" t="str">
        <f>IF(ISBLANK('Sat 3'!A97),"",'Sat 3'!A97)</f>
        <v/>
      </c>
      <c r="J105" t="str">
        <f>IF(ISBLANK('Sat 3'!B97),"",'Sat 3'!B97)</f>
        <v/>
      </c>
      <c r="K105" s="1">
        <f>IFERROR(IF(ISBLANK(I105),0,VLOOKUP(I105,Hidden!$G$1:$H$23,2,FALSE)),0)</f>
        <v>0</v>
      </c>
      <c r="L105" s="1"/>
      <c r="M105" s="1" t="str">
        <f>IF(ISBLANK('Sun 1'!A97),"",'Sun 1'!A97)</f>
        <v/>
      </c>
      <c r="N105" t="str">
        <f>IF(ISBLANK('Sun 1'!B97),"",'Sun 1'!B97)</f>
        <v/>
      </c>
      <c r="O105" s="1">
        <f>IFERROR(IF(ISBLANK(M105),0,VLOOKUP(M105,Hidden!$J$1:$K$23,2,FALSE)),0)</f>
        <v>0</v>
      </c>
      <c r="P105" s="1"/>
      <c r="Q105" s="1" t="str">
        <f>IF(ISBLANK('Sun 2'!A97),"",'Sun 2'!A97)</f>
        <v/>
      </c>
      <c r="R105" t="str">
        <f>IF(ISBLANK('Sun 2'!B97),"",'Sun 2'!B97)</f>
        <v/>
      </c>
      <c r="S105" s="1">
        <f>IFERROR(IF(ISBLANK(Q105),0,VLOOKUP(Q105,Hidden!$M$1:$N$23,2,FALSE)),0)</f>
        <v>0</v>
      </c>
      <c r="T105" s="1"/>
      <c r="U105" s="1" t="str">
        <f>IF(ISBLANK('Sun 3'!A97),"",'Sun 3'!A97)</f>
        <v/>
      </c>
      <c r="V105" t="str">
        <f>IF(ISBLANK('Sun 3'!B97),"",'Sun 3'!B97)</f>
        <v/>
      </c>
      <c r="W105" s="1">
        <f>IFERROR(IF(ISBLANK(U105),0,VLOOKUP(U105,Hidden!$P$1:$Q$23,2,FALSE)),0)</f>
        <v>0</v>
      </c>
    </row>
    <row r="106" spans="1:23">
      <c r="A106" s="1" t="str">
        <f>IF(ISBLANK('Sat 1'!A98),"",'Sat 1'!A98)</f>
        <v/>
      </c>
      <c r="B106" t="str">
        <f>IF(ISBLANK('Sat 1'!B98),"",'Sat 1'!B98)</f>
        <v/>
      </c>
      <c r="C106" s="1">
        <f>IFERROR(IF(ISBLANK(A106),0,VLOOKUP(A106,Hidden!$A$1:$B$19,2,FALSE)),0)</f>
        <v>0</v>
      </c>
      <c r="D106" s="1"/>
      <c r="E106" s="1" t="str">
        <f>IF(ISBLANK('Sat 2'!A98),"",'Sat 2'!A98)</f>
        <v/>
      </c>
      <c r="F106" t="str">
        <f>IF(ISBLANK('Sat 2'!B98),"",'Sat 2'!B98)</f>
        <v/>
      </c>
      <c r="G106" s="1">
        <f>IFERROR(IF(ISBLANK(E106),0,VLOOKUP(E106,Hidden!$D$1:$E$23,2,FALSE)),0)</f>
        <v>0</v>
      </c>
      <c r="H106" s="1"/>
      <c r="I106" s="1" t="str">
        <f>IF(ISBLANK('Sat 3'!A98),"",'Sat 3'!A98)</f>
        <v/>
      </c>
      <c r="J106" t="str">
        <f>IF(ISBLANK('Sat 3'!B98),"",'Sat 3'!B98)</f>
        <v/>
      </c>
      <c r="K106" s="1">
        <f>IFERROR(IF(ISBLANK(I106),0,VLOOKUP(I106,Hidden!$G$1:$H$23,2,FALSE)),0)</f>
        <v>0</v>
      </c>
      <c r="L106" s="1"/>
      <c r="M106" s="1" t="str">
        <f>IF(ISBLANK('Sun 1'!A98),"",'Sun 1'!A98)</f>
        <v/>
      </c>
      <c r="N106" t="str">
        <f>IF(ISBLANK('Sun 1'!B98),"",'Sun 1'!B98)</f>
        <v/>
      </c>
      <c r="O106" s="1">
        <f>IFERROR(IF(ISBLANK(M106),0,VLOOKUP(M106,Hidden!$J$1:$K$23,2,FALSE)),0)</f>
        <v>0</v>
      </c>
      <c r="P106" s="1"/>
      <c r="Q106" s="1" t="str">
        <f>IF(ISBLANK('Sun 2'!A98),"",'Sun 2'!A98)</f>
        <v/>
      </c>
      <c r="R106" t="str">
        <f>IF(ISBLANK('Sun 2'!B98),"",'Sun 2'!B98)</f>
        <v/>
      </c>
      <c r="S106" s="1">
        <f>IFERROR(IF(ISBLANK(Q106),0,VLOOKUP(Q106,Hidden!$M$1:$N$23,2,FALSE)),0)</f>
        <v>0</v>
      </c>
      <c r="T106" s="1"/>
      <c r="U106" s="1" t="str">
        <f>IF(ISBLANK('Sun 3'!A98),"",'Sun 3'!A98)</f>
        <v/>
      </c>
      <c r="V106" t="str">
        <f>IF(ISBLANK('Sun 3'!B98),"",'Sun 3'!B98)</f>
        <v/>
      </c>
      <c r="W106" s="1">
        <f>IFERROR(IF(ISBLANK(U106),0,VLOOKUP(U106,Hidden!$P$1:$Q$23,2,FALSE)),0)</f>
        <v>0</v>
      </c>
    </row>
    <row r="107" spans="1:23">
      <c r="A107" s="1" t="str">
        <f>IF(ISBLANK('Sat 1'!A99),"",'Sat 1'!A99)</f>
        <v/>
      </c>
      <c r="B107" t="str">
        <f>IF(ISBLANK('Sat 1'!B99),"",'Sat 1'!B99)</f>
        <v/>
      </c>
      <c r="C107" s="1">
        <f>IFERROR(IF(ISBLANK(A107),0,VLOOKUP(A107,Hidden!$A$1:$B$19,2,FALSE)),0)</f>
        <v>0</v>
      </c>
      <c r="D107" s="1"/>
      <c r="E107" s="1" t="str">
        <f>IF(ISBLANK('Sat 2'!A99),"",'Sat 2'!A99)</f>
        <v/>
      </c>
      <c r="F107" t="str">
        <f>IF(ISBLANK('Sat 2'!B99),"",'Sat 2'!B99)</f>
        <v/>
      </c>
      <c r="G107" s="1">
        <f>IFERROR(IF(ISBLANK(E107),0,VLOOKUP(E107,Hidden!$D$1:$E$23,2,FALSE)),0)</f>
        <v>0</v>
      </c>
      <c r="H107" s="1"/>
      <c r="I107" s="1" t="str">
        <f>IF(ISBLANK('Sat 3'!A99),"",'Sat 3'!A99)</f>
        <v/>
      </c>
      <c r="J107" t="str">
        <f>IF(ISBLANK('Sat 3'!B99),"",'Sat 3'!B99)</f>
        <v/>
      </c>
      <c r="K107" s="1">
        <f>IFERROR(IF(ISBLANK(I107),0,VLOOKUP(I107,Hidden!$G$1:$H$23,2,FALSE)),0)</f>
        <v>0</v>
      </c>
      <c r="L107" s="1"/>
      <c r="M107" s="1" t="str">
        <f>IF(ISBLANK('Sun 1'!A99),"",'Sun 1'!A99)</f>
        <v/>
      </c>
      <c r="N107" t="str">
        <f>IF(ISBLANK('Sun 1'!B99),"",'Sun 1'!B99)</f>
        <v/>
      </c>
      <c r="O107" s="1">
        <f>IFERROR(IF(ISBLANK(M107),0,VLOOKUP(M107,Hidden!$J$1:$K$23,2,FALSE)),0)</f>
        <v>0</v>
      </c>
      <c r="P107" s="1"/>
      <c r="Q107" s="1" t="str">
        <f>IF(ISBLANK('Sun 2'!A99),"",'Sun 2'!A99)</f>
        <v/>
      </c>
      <c r="R107" t="str">
        <f>IF(ISBLANK('Sun 2'!B99),"",'Sun 2'!B99)</f>
        <v/>
      </c>
      <c r="S107" s="1">
        <f>IFERROR(IF(ISBLANK(Q107),0,VLOOKUP(Q107,Hidden!$M$1:$N$23,2,FALSE)),0)</f>
        <v>0</v>
      </c>
      <c r="T107" s="1"/>
      <c r="U107" s="1" t="str">
        <f>IF(ISBLANK('Sun 3'!A99),"",'Sun 3'!A99)</f>
        <v/>
      </c>
      <c r="V107" t="str">
        <f>IF(ISBLANK('Sun 3'!B99),"",'Sun 3'!B99)</f>
        <v/>
      </c>
      <c r="W107" s="1">
        <f>IFERROR(IF(ISBLANK(U107),0,VLOOKUP(U107,Hidden!$P$1:$Q$23,2,FALSE)),0)</f>
        <v>0</v>
      </c>
    </row>
    <row r="108" spans="1:23">
      <c r="A108" s="1" t="str">
        <f>IF(ISBLANK('Sat 1'!A100),"",'Sat 1'!A100)</f>
        <v/>
      </c>
      <c r="B108" t="str">
        <f>IF(ISBLANK('Sat 1'!B100),"",'Sat 1'!B100)</f>
        <v/>
      </c>
      <c r="C108" s="1">
        <f>IFERROR(IF(ISBLANK(A108),0,VLOOKUP(A108,Hidden!$A$1:$B$19,2,FALSE)),0)</f>
        <v>0</v>
      </c>
      <c r="D108" s="1"/>
      <c r="E108" s="1" t="str">
        <f>IF(ISBLANK('Sat 2'!A100),"",'Sat 2'!A100)</f>
        <v/>
      </c>
      <c r="F108" t="str">
        <f>IF(ISBLANK('Sat 2'!B100),"",'Sat 2'!B100)</f>
        <v/>
      </c>
      <c r="G108" s="1">
        <f>IFERROR(IF(ISBLANK(E108),0,VLOOKUP(E108,Hidden!$D$1:$E$23,2,FALSE)),0)</f>
        <v>0</v>
      </c>
      <c r="H108" s="1"/>
      <c r="I108" s="1" t="str">
        <f>IF(ISBLANK('Sat 3'!A100),"",'Sat 3'!A100)</f>
        <v/>
      </c>
      <c r="J108" t="str">
        <f>IF(ISBLANK('Sat 3'!B100),"",'Sat 3'!B100)</f>
        <v/>
      </c>
      <c r="K108" s="1">
        <f>IFERROR(IF(ISBLANK(I108),0,VLOOKUP(I108,Hidden!$G$1:$H$23,2,FALSE)),0)</f>
        <v>0</v>
      </c>
      <c r="L108" s="1"/>
      <c r="M108" s="1" t="str">
        <f>IF(ISBLANK('Sun 1'!A100),"",'Sun 1'!A100)</f>
        <v/>
      </c>
      <c r="N108" t="str">
        <f>IF(ISBLANK('Sun 1'!B100),"",'Sun 1'!B100)</f>
        <v/>
      </c>
      <c r="O108" s="1">
        <f>IFERROR(IF(ISBLANK(M108),0,VLOOKUP(M108,Hidden!$J$1:$K$23,2,FALSE)),0)</f>
        <v>0</v>
      </c>
      <c r="P108" s="1"/>
      <c r="Q108" s="1" t="str">
        <f>IF(ISBLANK('Sun 2'!A100),"",'Sun 2'!A100)</f>
        <v/>
      </c>
      <c r="R108" t="str">
        <f>IF(ISBLANK('Sun 2'!B100),"",'Sun 2'!B100)</f>
        <v/>
      </c>
      <c r="S108" s="1">
        <f>IFERROR(IF(ISBLANK(Q108),0,VLOOKUP(Q108,Hidden!$M$1:$N$23,2,FALSE)),0)</f>
        <v>0</v>
      </c>
      <c r="T108" s="1"/>
      <c r="U108" s="1" t="str">
        <f>IF(ISBLANK('Sun 3'!A100),"",'Sun 3'!A100)</f>
        <v/>
      </c>
      <c r="V108" t="str">
        <f>IF(ISBLANK('Sun 3'!B100),"",'Sun 3'!B100)</f>
        <v/>
      </c>
      <c r="W108" s="1">
        <f>IFERROR(IF(ISBLANK(U108),0,VLOOKUP(U108,Hidden!$P$1:$Q$23,2,FALSE)),0)</f>
        <v>0</v>
      </c>
    </row>
    <row r="109" spans="1:23">
      <c r="A109" s="1" t="str">
        <f>IF(ISBLANK('Sat 1'!A101),"",'Sat 1'!A101)</f>
        <v/>
      </c>
      <c r="B109" t="str">
        <f>IF(ISBLANK('Sat 1'!B101),"",'Sat 1'!B101)</f>
        <v/>
      </c>
      <c r="C109" s="1">
        <f>IFERROR(IF(ISBLANK(A109),0,VLOOKUP(A109,Hidden!$A$1:$B$19,2,FALSE)),0)</f>
        <v>0</v>
      </c>
      <c r="D109" s="1"/>
      <c r="E109" s="1" t="str">
        <f>IF(ISBLANK('Sat 2'!A101),"",'Sat 2'!A101)</f>
        <v/>
      </c>
      <c r="F109" t="str">
        <f>IF(ISBLANK('Sat 2'!B101),"",'Sat 2'!B101)</f>
        <v/>
      </c>
      <c r="G109" s="1">
        <f>IFERROR(IF(ISBLANK(E109),0,VLOOKUP(E109,Hidden!$D$1:$E$23,2,FALSE)),0)</f>
        <v>0</v>
      </c>
      <c r="H109" s="1"/>
      <c r="I109" s="1" t="str">
        <f>IF(ISBLANK('Sat 3'!A101),"",'Sat 3'!A101)</f>
        <v/>
      </c>
      <c r="J109" t="str">
        <f>IF(ISBLANK('Sat 3'!B101),"",'Sat 3'!B101)</f>
        <v/>
      </c>
      <c r="K109" s="1">
        <f>IFERROR(IF(ISBLANK(I109),0,VLOOKUP(I109,Hidden!$G$1:$H$23,2,FALSE)),0)</f>
        <v>0</v>
      </c>
      <c r="L109" s="1"/>
      <c r="M109" s="1" t="str">
        <f>IF(ISBLANK('Sun 1'!A101),"",'Sun 1'!A101)</f>
        <v/>
      </c>
      <c r="N109" t="str">
        <f>IF(ISBLANK('Sun 1'!B101),"",'Sun 1'!B101)</f>
        <v/>
      </c>
      <c r="O109" s="1">
        <f>IFERROR(IF(ISBLANK(M109),0,VLOOKUP(M109,Hidden!$J$1:$K$23,2,FALSE)),0)</f>
        <v>0</v>
      </c>
      <c r="P109" s="1"/>
      <c r="Q109" s="1" t="str">
        <f>IF(ISBLANK('Sun 2'!A101),"",'Sun 2'!A101)</f>
        <v/>
      </c>
      <c r="R109" t="str">
        <f>IF(ISBLANK('Sun 2'!B101),"",'Sun 2'!B101)</f>
        <v/>
      </c>
      <c r="S109" s="1">
        <f>IFERROR(IF(ISBLANK(Q109),0,VLOOKUP(Q109,Hidden!$M$1:$N$23,2,FALSE)),0)</f>
        <v>0</v>
      </c>
      <c r="T109" s="1"/>
      <c r="U109" s="1" t="str">
        <f>IF(ISBLANK('Sun 3'!A101),"",'Sun 3'!A101)</f>
        <v/>
      </c>
      <c r="V109" t="str">
        <f>IF(ISBLANK('Sun 3'!B101),"",'Sun 3'!B101)</f>
        <v/>
      </c>
      <c r="W109" s="1">
        <f>IFERROR(IF(ISBLANK(U109),0,VLOOKUP(U109,Hidden!$P$1:$Q$23,2,FALSE)),0)</f>
        <v>0</v>
      </c>
    </row>
    <row r="110" spans="1:23">
      <c r="A110" s="1" t="str">
        <f>IF(ISBLANK('Sat 1'!A102),"",'Sat 1'!A102)</f>
        <v/>
      </c>
      <c r="B110" t="str">
        <f>IF(ISBLANK('Sat 1'!B102),"",'Sat 1'!B102)</f>
        <v/>
      </c>
      <c r="C110" s="1">
        <f>IFERROR(IF(ISBLANK(A110),0,VLOOKUP(A110,Hidden!$A$1:$B$19,2,FALSE)),0)</f>
        <v>0</v>
      </c>
      <c r="D110" s="1"/>
      <c r="E110" s="1" t="str">
        <f>IF(ISBLANK('Sat 2'!A102),"",'Sat 2'!A102)</f>
        <v/>
      </c>
      <c r="F110" t="str">
        <f>IF(ISBLANK('Sat 2'!B102),"",'Sat 2'!B102)</f>
        <v/>
      </c>
      <c r="G110" s="1">
        <f>IFERROR(IF(ISBLANK(E110),0,VLOOKUP(E110,Hidden!$D$1:$E$23,2,FALSE)),0)</f>
        <v>0</v>
      </c>
      <c r="H110" s="1"/>
      <c r="I110" s="1" t="str">
        <f>IF(ISBLANK('Sat 3'!A102),"",'Sat 3'!A102)</f>
        <v/>
      </c>
      <c r="J110" t="str">
        <f>IF(ISBLANK('Sat 3'!B102),"",'Sat 3'!B102)</f>
        <v/>
      </c>
      <c r="K110" s="1">
        <f>IFERROR(IF(ISBLANK(I110),0,VLOOKUP(I110,Hidden!$G$1:$H$23,2,FALSE)),0)</f>
        <v>0</v>
      </c>
      <c r="L110" s="1"/>
      <c r="M110" s="1" t="str">
        <f>IF(ISBLANK('Sun 1'!A102),"",'Sun 1'!A102)</f>
        <v/>
      </c>
      <c r="N110" t="str">
        <f>IF(ISBLANK('Sun 1'!B102),"",'Sun 1'!B102)</f>
        <v/>
      </c>
      <c r="O110" s="1">
        <f>IFERROR(IF(ISBLANK(M110),0,VLOOKUP(M110,Hidden!$J$1:$K$23,2,FALSE)),0)</f>
        <v>0</v>
      </c>
      <c r="P110" s="1"/>
      <c r="Q110" s="1" t="str">
        <f>IF(ISBLANK('Sun 2'!A102),"",'Sun 2'!A102)</f>
        <v/>
      </c>
      <c r="R110" t="str">
        <f>IF(ISBLANK('Sun 2'!B102),"",'Sun 2'!B102)</f>
        <v/>
      </c>
      <c r="S110" s="1">
        <f>IFERROR(IF(ISBLANK(Q110),0,VLOOKUP(Q110,Hidden!$M$1:$N$23,2,FALSE)),0)</f>
        <v>0</v>
      </c>
      <c r="T110" s="1"/>
      <c r="U110" s="1" t="str">
        <f>IF(ISBLANK('Sun 3'!A102),"",'Sun 3'!A102)</f>
        <v/>
      </c>
      <c r="V110" t="str">
        <f>IF(ISBLANK('Sun 3'!B102),"",'Sun 3'!B102)</f>
        <v/>
      </c>
      <c r="W110" s="1">
        <f>IFERROR(IF(ISBLANK(U110),0,VLOOKUP(U110,Hidden!$P$1:$Q$23,2,FALSE)),0)</f>
        <v>0</v>
      </c>
    </row>
    <row r="111" spans="1:23">
      <c r="A111" s="1" t="str">
        <f>IF(ISBLANK('Sat 1'!A103),"",'Sat 1'!A103)</f>
        <v/>
      </c>
      <c r="B111" t="str">
        <f>IF(ISBLANK('Sat 1'!B103),"",'Sat 1'!B103)</f>
        <v/>
      </c>
      <c r="C111" s="1">
        <f>IFERROR(IF(ISBLANK(A111),0,VLOOKUP(A111,Hidden!$A$1:$B$19,2,FALSE)),0)</f>
        <v>0</v>
      </c>
      <c r="D111" s="1"/>
      <c r="E111" s="1" t="str">
        <f>IF(ISBLANK('Sat 2'!A103),"",'Sat 2'!A103)</f>
        <v/>
      </c>
      <c r="F111" t="str">
        <f>IF(ISBLANK('Sat 2'!B103),"",'Sat 2'!B103)</f>
        <v/>
      </c>
      <c r="G111" s="1">
        <f>IFERROR(IF(ISBLANK(E111),0,VLOOKUP(E111,Hidden!$D$1:$E$23,2,FALSE)),0)</f>
        <v>0</v>
      </c>
      <c r="H111" s="1"/>
      <c r="I111" s="1" t="str">
        <f>IF(ISBLANK('Sat 3'!A103),"",'Sat 3'!A103)</f>
        <v/>
      </c>
      <c r="J111" t="str">
        <f>IF(ISBLANK('Sat 3'!B103),"",'Sat 3'!B103)</f>
        <v/>
      </c>
      <c r="K111" s="1">
        <f>IFERROR(IF(ISBLANK(I111),0,VLOOKUP(I111,Hidden!$G$1:$H$23,2,FALSE)),0)</f>
        <v>0</v>
      </c>
      <c r="L111" s="1"/>
      <c r="M111" s="1" t="str">
        <f>IF(ISBLANK('Sun 1'!A103),"",'Sun 1'!A103)</f>
        <v/>
      </c>
      <c r="N111" t="str">
        <f>IF(ISBLANK('Sun 1'!B103),"",'Sun 1'!B103)</f>
        <v/>
      </c>
      <c r="O111" s="1">
        <f>IFERROR(IF(ISBLANK(M111),0,VLOOKUP(M111,Hidden!$J$1:$K$23,2,FALSE)),0)</f>
        <v>0</v>
      </c>
      <c r="P111" s="1"/>
      <c r="Q111" s="1" t="str">
        <f>IF(ISBLANK('Sun 2'!A103),"",'Sun 2'!A103)</f>
        <v/>
      </c>
      <c r="R111" t="str">
        <f>IF(ISBLANK('Sun 2'!B103),"",'Sun 2'!B103)</f>
        <v/>
      </c>
      <c r="S111" s="1">
        <f>IFERROR(IF(ISBLANK(Q111),0,VLOOKUP(Q111,Hidden!$M$1:$N$23,2,FALSE)),0)</f>
        <v>0</v>
      </c>
      <c r="T111" s="1"/>
      <c r="U111" s="1" t="str">
        <f>IF(ISBLANK('Sun 3'!A103),"",'Sun 3'!A103)</f>
        <v/>
      </c>
      <c r="V111" t="str">
        <f>IF(ISBLANK('Sun 3'!B103),"",'Sun 3'!B103)</f>
        <v/>
      </c>
      <c r="W111" s="1">
        <f>IFERROR(IF(ISBLANK(U111),0,VLOOKUP(U111,Hidden!$P$1:$Q$23,2,FALSE)),0)</f>
        <v>0</v>
      </c>
    </row>
    <row r="112" spans="1:23">
      <c r="A112" s="1" t="str">
        <f>IF(ISBLANK('Sat 1'!A104),"",'Sat 1'!A104)</f>
        <v/>
      </c>
      <c r="B112" t="str">
        <f>IF(ISBLANK('Sat 1'!B104),"",'Sat 1'!B104)</f>
        <v/>
      </c>
      <c r="C112" s="1">
        <f>IFERROR(IF(ISBLANK(A112),0,VLOOKUP(A112,Hidden!$A$1:$B$19,2,FALSE)),0)</f>
        <v>0</v>
      </c>
      <c r="D112" s="1"/>
      <c r="E112" s="1" t="str">
        <f>IF(ISBLANK('Sat 2'!A104),"",'Sat 2'!A104)</f>
        <v/>
      </c>
      <c r="F112" t="str">
        <f>IF(ISBLANK('Sat 2'!B104),"",'Sat 2'!B104)</f>
        <v/>
      </c>
      <c r="G112" s="1">
        <f>IFERROR(IF(ISBLANK(E112),0,VLOOKUP(E112,Hidden!$D$1:$E$23,2,FALSE)),0)</f>
        <v>0</v>
      </c>
      <c r="H112" s="1"/>
      <c r="I112" s="1" t="str">
        <f>IF(ISBLANK('Sat 3'!A104),"",'Sat 3'!A104)</f>
        <v/>
      </c>
      <c r="J112" t="str">
        <f>IF(ISBLANK('Sat 3'!B104),"",'Sat 3'!B104)</f>
        <v/>
      </c>
      <c r="K112" s="1">
        <f>IFERROR(IF(ISBLANK(I112),0,VLOOKUP(I112,Hidden!$G$1:$H$23,2,FALSE)),0)</f>
        <v>0</v>
      </c>
      <c r="L112" s="1"/>
      <c r="M112" s="1" t="str">
        <f>IF(ISBLANK('Sun 1'!A104),"",'Sun 1'!A104)</f>
        <v/>
      </c>
      <c r="N112" t="str">
        <f>IF(ISBLANK('Sun 1'!B104),"",'Sun 1'!B104)</f>
        <v/>
      </c>
      <c r="O112" s="1">
        <f>IFERROR(IF(ISBLANK(M112),0,VLOOKUP(M112,Hidden!$J$1:$K$23,2,FALSE)),0)</f>
        <v>0</v>
      </c>
      <c r="P112" s="1"/>
      <c r="Q112" s="1" t="str">
        <f>IF(ISBLANK('Sun 2'!A104),"",'Sun 2'!A104)</f>
        <v/>
      </c>
      <c r="R112" t="str">
        <f>IF(ISBLANK('Sun 2'!B104),"",'Sun 2'!B104)</f>
        <v/>
      </c>
      <c r="S112" s="1">
        <f>IFERROR(IF(ISBLANK(Q112),0,VLOOKUP(Q112,Hidden!$M$1:$N$23,2,FALSE)),0)</f>
        <v>0</v>
      </c>
      <c r="T112" s="1"/>
      <c r="U112" s="1" t="str">
        <f>IF(ISBLANK('Sun 3'!A104),"",'Sun 3'!A104)</f>
        <v/>
      </c>
      <c r="V112" t="str">
        <f>IF(ISBLANK('Sun 3'!B104),"",'Sun 3'!B104)</f>
        <v/>
      </c>
      <c r="W112" s="1">
        <f>IFERROR(IF(ISBLANK(U112),0,VLOOKUP(U112,Hidden!$P$1:$Q$23,2,FALSE)),0)</f>
        <v>0</v>
      </c>
    </row>
    <row r="113" spans="1:23">
      <c r="A113" s="1" t="str">
        <f>IF(ISBLANK('Sat 1'!A105),"",'Sat 1'!A105)</f>
        <v/>
      </c>
      <c r="B113" t="str">
        <f>IF(ISBLANK('Sat 1'!B105),"",'Sat 1'!B105)</f>
        <v/>
      </c>
      <c r="C113" s="1">
        <f>IFERROR(IF(ISBLANK(A113),0,VLOOKUP(A113,Hidden!$A$1:$B$19,2,FALSE)),0)</f>
        <v>0</v>
      </c>
      <c r="D113" s="1"/>
      <c r="E113" s="1" t="str">
        <f>IF(ISBLANK('Sat 2'!A105),"",'Sat 2'!A105)</f>
        <v/>
      </c>
      <c r="F113" t="str">
        <f>IF(ISBLANK('Sat 2'!B105),"",'Sat 2'!B105)</f>
        <v/>
      </c>
      <c r="G113" s="1">
        <f>IFERROR(IF(ISBLANK(E113),0,VLOOKUP(E113,Hidden!$D$1:$E$23,2,FALSE)),0)</f>
        <v>0</v>
      </c>
      <c r="H113" s="1"/>
      <c r="I113" s="1" t="str">
        <f>IF(ISBLANK('Sat 3'!A105),"",'Sat 3'!A105)</f>
        <v/>
      </c>
      <c r="J113" t="str">
        <f>IF(ISBLANK('Sat 3'!B105),"",'Sat 3'!B105)</f>
        <v/>
      </c>
      <c r="K113" s="1">
        <f>IFERROR(IF(ISBLANK(I113),0,VLOOKUP(I113,Hidden!$G$1:$H$23,2,FALSE)),0)</f>
        <v>0</v>
      </c>
      <c r="L113" s="1"/>
      <c r="M113" s="1" t="str">
        <f>IF(ISBLANK('Sun 1'!A105),"",'Sun 1'!A105)</f>
        <v/>
      </c>
      <c r="N113" t="str">
        <f>IF(ISBLANK('Sun 1'!B105),"",'Sun 1'!B105)</f>
        <v/>
      </c>
      <c r="O113" s="1">
        <f>IFERROR(IF(ISBLANK(M113),0,VLOOKUP(M113,Hidden!$J$1:$K$23,2,FALSE)),0)</f>
        <v>0</v>
      </c>
      <c r="P113" s="1"/>
      <c r="Q113" s="1" t="str">
        <f>IF(ISBLANK('Sun 2'!A105),"",'Sun 2'!A105)</f>
        <v/>
      </c>
      <c r="R113" t="str">
        <f>IF(ISBLANK('Sun 2'!B105),"",'Sun 2'!B105)</f>
        <v/>
      </c>
      <c r="S113" s="1">
        <f>IFERROR(IF(ISBLANK(Q113),0,VLOOKUP(Q113,Hidden!$M$1:$N$23,2,FALSE)),0)</f>
        <v>0</v>
      </c>
      <c r="T113" s="1"/>
      <c r="U113" s="1" t="str">
        <f>IF(ISBLANK('Sun 3'!A105),"",'Sun 3'!A105)</f>
        <v/>
      </c>
      <c r="V113" t="str">
        <f>IF(ISBLANK('Sun 3'!B105),"",'Sun 3'!B105)</f>
        <v/>
      </c>
      <c r="W113" s="1">
        <f>IFERROR(IF(ISBLANK(U113),0,VLOOKUP(U113,Hidden!$P$1:$Q$23,2,FALSE)),0)</f>
        <v>0</v>
      </c>
    </row>
    <row r="114" spans="1:23">
      <c r="A114" s="1" t="str">
        <f>IF(ISBLANK('Sat 1'!A106),"",'Sat 1'!A106)</f>
        <v/>
      </c>
      <c r="B114" t="str">
        <f>IF(ISBLANK('Sat 1'!B106),"",'Sat 1'!B106)</f>
        <v/>
      </c>
      <c r="C114" s="1">
        <f>IFERROR(IF(ISBLANK(A114),0,VLOOKUP(A114,Hidden!$A$1:$B$19,2,FALSE)),0)</f>
        <v>0</v>
      </c>
      <c r="D114" s="1"/>
      <c r="E114" s="1" t="str">
        <f>IF(ISBLANK('Sat 2'!A106),"",'Sat 2'!A106)</f>
        <v/>
      </c>
      <c r="F114" t="str">
        <f>IF(ISBLANK('Sat 2'!B106),"",'Sat 2'!B106)</f>
        <v/>
      </c>
      <c r="G114" s="1">
        <f>IFERROR(IF(ISBLANK(E114),0,VLOOKUP(E114,Hidden!$D$1:$E$23,2,FALSE)),0)</f>
        <v>0</v>
      </c>
      <c r="H114" s="1"/>
      <c r="I114" s="1" t="str">
        <f>IF(ISBLANK('Sat 3'!A106),"",'Sat 3'!A106)</f>
        <v/>
      </c>
      <c r="J114" t="str">
        <f>IF(ISBLANK('Sat 3'!B106),"",'Sat 3'!B106)</f>
        <v/>
      </c>
      <c r="K114" s="1">
        <f>IFERROR(IF(ISBLANK(I114),0,VLOOKUP(I114,Hidden!$G$1:$H$23,2,FALSE)),0)</f>
        <v>0</v>
      </c>
      <c r="L114" s="1"/>
      <c r="M114" s="1" t="str">
        <f>IF(ISBLANK('Sun 1'!A106),"",'Sun 1'!A106)</f>
        <v/>
      </c>
      <c r="N114" t="str">
        <f>IF(ISBLANK('Sun 1'!B106),"",'Sun 1'!B106)</f>
        <v/>
      </c>
      <c r="O114" s="1">
        <f>IFERROR(IF(ISBLANK(M114),0,VLOOKUP(M114,Hidden!$J$1:$K$23,2,FALSE)),0)</f>
        <v>0</v>
      </c>
      <c r="P114" s="1"/>
      <c r="Q114" s="1" t="str">
        <f>IF(ISBLANK('Sun 2'!A106),"",'Sun 2'!A106)</f>
        <v/>
      </c>
      <c r="R114" t="str">
        <f>IF(ISBLANK('Sun 2'!B106),"",'Sun 2'!B106)</f>
        <v/>
      </c>
      <c r="S114" s="1">
        <f>IFERROR(IF(ISBLANK(Q114),0,VLOOKUP(Q114,Hidden!$M$1:$N$23,2,FALSE)),0)</f>
        <v>0</v>
      </c>
      <c r="T114" s="1"/>
      <c r="U114" s="1" t="str">
        <f>IF(ISBLANK('Sun 3'!A106),"",'Sun 3'!A106)</f>
        <v/>
      </c>
      <c r="V114" t="str">
        <f>IF(ISBLANK('Sun 3'!B106),"",'Sun 3'!B106)</f>
        <v/>
      </c>
      <c r="W114" s="1">
        <f>IFERROR(IF(ISBLANK(U114),0,VLOOKUP(U114,Hidden!$P$1:$Q$23,2,FALSE)),0)</f>
        <v>0</v>
      </c>
    </row>
    <row r="115" spans="1:23">
      <c r="A115" s="1" t="str">
        <f>IF(ISBLANK('Sat 1'!A107),"",'Sat 1'!A107)</f>
        <v/>
      </c>
      <c r="B115" t="str">
        <f>IF(ISBLANK('Sat 1'!B107),"",'Sat 1'!B107)</f>
        <v/>
      </c>
      <c r="C115" s="1">
        <f>IFERROR(IF(ISBLANK(A115),0,VLOOKUP(A115,Hidden!$A$1:$B$19,2,FALSE)),0)</f>
        <v>0</v>
      </c>
      <c r="D115" s="1"/>
      <c r="E115" s="1" t="str">
        <f>IF(ISBLANK('Sat 2'!A107),"",'Sat 2'!A107)</f>
        <v/>
      </c>
      <c r="F115" t="str">
        <f>IF(ISBLANK('Sat 2'!B107),"",'Sat 2'!B107)</f>
        <v/>
      </c>
      <c r="G115" s="1">
        <f>IFERROR(IF(ISBLANK(E115),0,VLOOKUP(E115,Hidden!$D$1:$E$23,2,FALSE)),0)</f>
        <v>0</v>
      </c>
      <c r="H115" s="1"/>
      <c r="I115" s="1" t="str">
        <f>IF(ISBLANK('Sat 3'!A107),"",'Sat 3'!A107)</f>
        <v/>
      </c>
      <c r="J115" t="str">
        <f>IF(ISBLANK('Sat 3'!B107),"",'Sat 3'!B107)</f>
        <v/>
      </c>
      <c r="K115" s="1">
        <f>IFERROR(IF(ISBLANK(I115),0,VLOOKUP(I115,Hidden!$G$1:$H$23,2,FALSE)),0)</f>
        <v>0</v>
      </c>
      <c r="L115" s="1"/>
      <c r="M115" s="1" t="str">
        <f>IF(ISBLANK('Sun 1'!A107),"",'Sun 1'!A107)</f>
        <v/>
      </c>
      <c r="N115" t="str">
        <f>IF(ISBLANK('Sun 1'!B107),"",'Sun 1'!B107)</f>
        <v/>
      </c>
      <c r="O115" s="1">
        <f>IFERROR(IF(ISBLANK(M115),0,VLOOKUP(M115,Hidden!$J$1:$K$23,2,FALSE)),0)</f>
        <v>0</v>
      </c>
      <c r="P115" s="1"/>
      <c r="Q115" s="1" t="str">
        <f>IF(ISBLANK('Sun 2'!A107),"",'Sun 2'!A107)</f>
        <v/>
      </c>
      <c r="R115" t="str">
        <f>IF(ISBLANK('Sun 2'!B107),"",'Sun 2'!B107)</f>
        <v/>
      </c>
      <c r="S115" s="1">
        <f>IFERROR(IF(ISBLANK(Q115),0,VLOOKUP(Q115,Hidden!$M$1:$N$23,2,FALSE)),0)</f>
        <v>0</v>
      </c>
      <c r="T115" s="1"/>
      <c r="U115" s="1" t="str">
        <f>IF(ISBLANK('Sun 3'!A107),"",'Sun 3'!A107)</f>
        <v/>
      </c>
      <c r="V115" t="str">
        <f>IF(ISBLANK('Sun 3'!B107),"",'Sun 3'!B107)</f>
        <v/>
      </c>
      <c r="W115" s="1">
        <f>IFERROR(IF(ISBLANK(U115),0,VLOOKUP(U115,Hidden!$P$1:$Q$23,2,FALSE)),0)</f>
        <v>0</v>
      </c>
    </row>
    <row r="116" spans="1:23">
      <c r="A116" s="1" t="str">
        <f>IF(ISBLANK('Sat 1'!A108),"",'Sat 1'!A108)</f>
        <v/>
      </c>
      <c r="B116" t="str">
        <f>IF(ISBLANK('Sat 1'!B108),"",'Sat 1'!B108)</f>
        <v/>
      </c>
      <c r="C116" s="1">
        <f>IFERROR(IF(ISBLANK(A116),0,VLOOKUP(A116,Hidden!$A$1:$B$19,2,FALSE)),0)</f>
        <v>0</v>
      </c>
      <c r="D116" s="1"/>
      <c r="E116" s="1" t="str">
        <f>IF(ISBLANK('Sat 2'!A108),"",'Sat 2'!A108)</f>
        <v/>
      </c>
      <c r="F116" t="str">
        <f>IF(ISBLANK('Sat 2'!B108),"",'Sat 2'!B108)</f>
        <v/>
      </c>
      <c r="G116" s="1">
        <f>IFERROR(IF(ISBLANK(E116),0,VLOOKUP(E116,Hidden!$D$1:$E$23,2,FALSE)),0)</f>
        <v>0</v>
      </c>
      <c r="H116" s="1"/>
      <c r="I116" s="1" t="str">
        <f>IF(ISBLANK('Sat 3'!A108),"",'Sat 3'!A108)</f>
        <v/>
      </c>
      <c r="J116" t="str">
        <f>IF(ISBLANK('Sat 3'!B108),"",'Sat 3'!B108)</f>
        <v/>
      </c>
      <c r="K116" s="1">
        <f>IFERROR(IF(ISBLANK(I116),0,VLOOKUP(I116,Hidden!$G$1:$H$23,2,FALSE)),0)</f>
        <v>0</v>
      </c>
      <c r="L116" s="1"/>
      <c r="M116" s="1" t="str">
        <f>IF(ISBLANK('Sun 1'!A108),"",'Sun 1'!A108)</f>
        <v/>
      </c>
      <c r="N116" t="str">
        <f>IF(ISBLANK('Sun 1'!B108),"",'Sun 1'!B108)</f>
        <v/>
      </c>
      <c r="O116" s="1">
        <f>IFERROR(IF(ISBLANK(M116),0,VLOOKUP(M116,Hidden!$J$1:$K$23,2,FALSE)),0)</f>
        <v>0</v>
      </c>
      <c r="P116" s="1"/>
      <c r="Q116" s="1" t="str">
        <f>IF(ISBLANK('Sun 2'!A108),"",'Sun 2'!A108)</f>
        <v/>
      </c>
      <c r="R116" t="str">
        <f>IF(ISBLANK('Sun 2'!B108),"",'Sun 2'!B108)</f>
        <v/>
      </c>
      <c r="S116" s="1">
        <f>IFERROR(IF(ISBLANK(Q116),0,VLOOKUP(Q116,Hidden!$M$1:$N$23,2,FALSE)),0)</f>
        <v>0</v>
      </c>
      <c r="T116" s="1"/>
      <c r="U116" s="1" t="str">
        <f>IF(ISBLANK('Sun 3'!A108),"",'Sun 3'!A108)</f>
        <v/>
      </c>
      <c r="V116" t="str">
        <f>IF(ISBLANK('Sun 3'!B108),"",'Sun 3'!B108)</f>
        <v/>
      </c>
      <c r="W116" s="1">
        <f>IFERROR(IF(ISBLANK(U116),0,VLOOKUP(U116,Hidden!$P$1:$Q$23,2,FALSE)),0)</f>
        <v>0</v>
      </c>
    </row>
    <row r="117" spans="1:23">
      <c r="A117" s="1" t="str">
        <f>IF(ISBLANK('Sat 1'!A109),"",'Sat 1'!A109)</f>
        <v/>
      </c>
      <c r="B117" t="str">
        <f>IF(ISBLANK('Sat 1'!B109),"",'Sat 1'!B109)</f>
        <v/>
      </c>
      <c r="C117" s="1">
        <f>IFERROR(IF(ISBLANK(A117),0,VLOOKUP(A117,Hidden!$A$1:$B$19,2,FALSE)),0)</f>
        <v>0</v>
      </c>
      <c r="D117" s="1"/>
      <c r="E117" s="1" t="str">
        <f>IF(ISBLANK('Sat 2'!A109),"",'Sat 2'!A109)</f>
        <v/>
      </c>
      <c r="F117" t="str">
        <f>IF(ISBLANK('Sat 2'!B109),"",'Sat 2'!B109)</f>
        <v/>
      </c>
      <c r="G117" s="1">
        <f>IFERROR(IF(ISBLANK(E117),0,VLOOKUP(E117,Hidden!$D$1:$E$23,2,FALSE)),0)</f>
        <v>0</v>
      </c>
      <c r="H117" s="1"/>
      <c r="I117" s="1" t="str">
        <f>IF(ISBLANK('Sat 3'!A109),"",'Sat 3'!A109)</f>
        <v/>
      </c>
      <c r="J117" t="str">
        <f>IF(ISBLANK('Sat 3'!B109),"",'Sat 3'!B109)</f>
        <v/>
      </c>
      <c r="K117" s="1">
        <f>IFERROR(IF(ISBLANK(I117),0,VLOOKUP(I117,Hidden!$G$1:$H$23,2,FALSE)),0)</f>
        <v>0</v>
      </c>
      <c r="L117" s="1"/>
      <c r="M117" s="1" t="str">
        <f>IF(ISBLANK('Sun 1'!A109),"",'Sun 1'!A109)</f>
        <v/>
      </c>
      <c r="N117" t="str">
        <f>IF(ISBLANK('Sun 1'!B109),"",'Sun 1'!B109)</f>
        <v/>
      </c>
      <c r="O117" s="1">
        <f>IFERROR(IF(ISBLANK(M117),0,VLOOKUP(M117,Hidden!$J$1:$K$23,2,FALSE)),0)</f>
        <v>0</v>
      </c>
      <c r="P117" s="1"/>
      <c r="Q117" s="1" t="str">
        <f>IF(ISBLANK('Sun 2'!A109),"",'Sun 2'!A109)</f>
        <v/>
      </c>
      <c r="R117" t="str">
        <f>IF(ISBLANK('Sun 2'!B109),"",'Sun 2'!B109)</f>
        <v/>
      </c>
      <c r="S117" s="1">
        <f>IFERROR(IF(ISBLANK(Q117),0,VLOOKUP(Q117,Hidden!$M$1:$N$23,2,FALSE)),0)</f>
        <v>0</v>
      </c>
      <c r="T117" s="1"/>
      <c r="U117" s="1" t="str">
        <f>IF(ISBLANK('Sun 3'!A109),"",'Sun 3'!A109)</f>
        <v/>
      </c>
      <c r="V117" t="str">
        <f>IF(ISBLANK('Sun 3'!B109),"",'Sun 3'!B109)</f>
        <v/>
      </c>
      <c r="W117" s="1">
        <f>IFERROR(IF(ISBLANK(U117),0,VLOOKUP(U117,Hidden!$P$1:$Q$23,2,FALSE)),0)</f>
        <v>0</v>
      </c>
    </row>
    <row r="118" spans="1:23">
      <c r="A118" s="1" t="str">
        <f>IF(ISBLANK('Sat 1'!A110),"",'Sat 1'!A110)</f>
        <v/>
      </c>
      <c r="B118" t="str">
        <f>IF(ISBLANK('Sat 1'!B110),"",'Sat 1'!B110)</f>
        <v/>
      </c>
      <c r="C118" s="1">
        <f>IFERROR(IF(ISBLANK(A118),0,VLOOKUP(A118,Hidden!$A$1:$B$19,2,FALSE)),0)</f>
        <v>0</v>
      </c>
      <c r="D118" s="1"/>
      <c r="E118" s="1" t="str">
        <f>IF(ISBLANK('Sat 2'!A110),"",'Sat 2'!A110)</f>
        <v/>
      </c>
      <c r="F118" t="str">
        <f>IF(ISBLANK('Sat 2'!B110),"",'Sat 2'!B110)</f>
        <v/>
      </c>
      <c r="G118" s="1">
        <f>IFERROR(IF(ISBLANK(E118),0,VLOOKUP(E118,Hidden!$D$1:$E$23,2,FALSE)),0)</f>
        <v>0</v>
      </c>
      <c r="H118" s="1"/>
      <c r="I118" s="1" t="str">
        <f>IF(ISBLANK('Sat 3'!A110),"",'Sat 3'!A110)</f>
        <v/>
      </c>
      <c r="J118" t="str">
        <f>IF(ISBLANK('Sat 3'!B110),"",'Sat 3'!B110)</f>
        <v/>
      </c>
      <c r="K118" s="1">
        <f>IFERROR(IF(ISBLANK(I118),0,VLOOKUP(I118,Hidden!$G$1:$H$23,2,FALSE)),0)</f>
        <v>0</v>
      </c>
      <c r="L118" s="1"/>
      <c r="M118" s="1" t="str">
        <f>IF(ISBLANK('Sun 1'!A110),"",'Sun 1'!A110)</f>
        <v/>
      </c>
      <c r="N118" t="str">
        <f>IF(ISBLANK('Sun 1'!B110),"",'Sun 1'!B110)</f>
        <v/>
      </c>
      <c r="O118" s="1">
        <f>IFERROR(IF(ISBLANK(M118),0,VLOOKUP(M118,Hidden!$J$1:$K$23,2,FALSE)),0)</f>
        <v>0</v>
      </c>
      <c r="P118" s="1"/>
      <c r="Q118" s="1" t="str">
        <f>IF(ISBLANK('Sun 2'!A110),"",'Sun 2'!A110)</f>
        <v/>
      </c>
      <c r="R118" t="str">
        <f>IF(ISBLANK('Sun 2'!B110),"",'Sun 2'!B110)</f>
        <v/>
      </c>
      <c r="S118" s="1">
        <f>IFERROR(IF(ISBLANK(Q118),0,VLOOKUP(Q118,Hidden!$M$1:$N$23,2,FALSE)),0)</f>
        <v>0</v>
      </c>
      <c r="T118" s="1"/>
      <c r="U118" s="1" t="str">
        <f>IF(ISBLANK('Sun 3'!A110),"",'Sun 3'!A110)</f>
        <v/>
      </c>
      <c r="V118" t="str">
        <f>IF(ISBLANK('Sun 3'!B110),"",'Sun 3'!B110)</f>
        <v/>
      </c>
      <c r="W118" s="1">
        <f>IFERROR(IF(ISBLANK(U118),0,VLOOKUP(U118,Hidden!$P$1:$Q$23,2,FALSE)),0)</f>
        <v>0</v>
      </c>
    </row>
    <row r="119" spans="1:23">
      <c r="A119" s="1" t="str">
        <f>IF(ISBLANK('Sat 1'!A111),"",'Sat 1'!A111)</f>
        <v/>
      </c>
      <c r="B119" t="str">
        <f>IF(ISBLANK('Sat 1'!B111),"",'Sat 1'!B111)</f>
        <v/>
      </c>
      <c r="C119" s="1">
        <f>IFERROR(IF(ISBLANK(A119),0,VLOOKUP(A119,Hidden!$A$1:$B$19,2,FALSE)),0)</f>
        <v>0</v>
      </c>
      <c r="D119" s="1"/>
      <c r="E119" s="1" t="str">
        <f>IF(ISBLANK('Sat 2'!A111),"",'Sat 2'!A111)</f>
        <v/>
      </c>
      <c r="F119" t="str">
        <f>IF(ISBLANK('Sat 2'!B111),"",'Sat 2'!B111)</f>
        <v/>
      </c>
      <c r="G119" s="1">
        <f>IFERROR(IF(ISBLANK(E119),0,VLOOKUP(E119,Hidden!$D$1:$E$23,2,FALSE)),0)</f>
        <v>0</v>
      </c>
      <c r="H119" s="1"/>
      <c r="I119" s="1" t="str">
        <f>IF(ISBLANK('Sat 3'!A111),"",'Sat 3'!A111)</f>
        <v/>
      </c>
      <c r="J119" t="str">
        <f>IF(ISBLANK('Sat 3'!B111),"",'Sat 3'!B111)</f>
        <v/>
      </c>
      <c r="K119" s="1">
        <f>IFERROR(IF(ISBLANK(I119),0,VLOOKUP(I119,Hidden!$G$1:$H$23,2,FALSE)),0)</f>
        <v>0</v>
      </c>
      <c r="L119" s="1"/>
      <c r="M119" s="1" t="str">
        <f>IF(ISBLANK('Sun 1'!A111),"",'Sun 1'!A111)</f>
        <v/>
      </c>
      <c r="N119" t="str">
        <f>IF(ISBLANK('Sun 1'!B111),"",'Sun 1'!B111)</f>
        <v/>
      </c>
      <c r="O119" s="1">
        <f>IFERROR(IF(ISBLANK(M119),0,VLOOKUP(M119,Hidden!$J$1:$K$23,2,FALSE)),0)</f>
        <v>0</v>
      </c>
      <c r="P119" s="1"/>
      <c r="Q119" s="1" t="str">
        <f>IF(ISBLANK('Sun 2'!A111),"",'Sun 2'!A111)</f>
        <v/>
      </c>
      <c r="R119" t="str">
        <f>IF(ISBLANK('Sun 2'!B111),"",'Sun 2'!B111)</f>
        <v/>
      </c>
      <c r="S119" s="1">
        <f>IFERROR(IF(ISBLANK(Q119),0,VLOOKUP(Q119,Hidden!$M$1:$N$23,2,FALSE)),0)</f>
        <v>0</v>
      </c>
      <c r="T119" s="1"/>
      <c r="U119" s="1" t="str">
        <f>IF(ISBLANK('Sun 3'!A111),"",'Sun 3'!A111)</f>
        <v/>
      </c>
      <c r="V119" t="str">
        <f>IF(ISBLANK('Sun 3'!B111),"",'Sun 3'!B111)</f>
        <v/>
      </c>
      <c r="W119" s="1">
        <f>IFERROR(IF(ISBLANK(U119),0,VLOOKUP(U119,Hidden!$P$1:$Q$23,2,FALSE)),0)</f>
        <v>0</v>
      </c>
    </row>
    <row r="120" spans="1:23">
      <c r="A120" s="1" t="str">
        <f>IF(ISBLANK('Sat 1'!A112),"",'Sat 1'!A112)</f>
        <v/>
      </c>
      <c r="B120" t="str">
        <f>IF(ISBLANK('Sat 1'!B112),"",'Sat 1'!B112)</f>
        <v/>
      </c>
      <c r="C120" s="1">
        <f>IFERROR(IF(ISBLANK(A120),0,VLOOKUP(A120,Hidden!$A$1:$B$19,2,FALSE)),0)</f>
        <v>0</v>
      </c>
      <c r="D120" s="1"/>
      <c r="E120" s="1" t="str">
        <f>IF(ISBLANK('Sat 2'!A112),"",'Sat 2'!A112)</f>
        <v/>
      </c>
      <c r="F120" t="str">
        <f>IF(ISBLANK('Sat 2'!B112),"",'Sat 2'!B112)</f>
        <v/>
      </c>
      <c r="G120" s="1">
        <f>IFERROR(IF(ISBLANK(E120),0,VLOOKUP(E120,Hidden!$D$1:$E$23,2,FALSE)),0)</f>
        <v>0</v>
      </c>
      <c r="H120" s="1"/>
      <c r="I120" s="1" t="str">
        <f>IF(ISBLANK('Sat 3'!A112),"",'Sat 3'!A112)</f>
        <v/>
      </c>
      <c r="J120" t="str">
        <f>IF(ISBLANK('Sat 3'!B112),"",'Sat 3'!B112)</f>
        <v/>
      </c>
      <c r="K120" s="1">
        <f>IFERROR(IF(ISBLANK(I120),0,VLOOKUP(I120,Hidden!$G$1:$H$23,2,FALSE)),0)</f>
        <v>0</v>
      </c>
      <c r="L120" s="1"/>
      <c r="M120" s="1" t="str">
        <f>IF(ISBLANK('Sun 1'!A112),"",'Sun 1'!A112)</f>
        <v/>
      </c>
      <c r="N120" t="str">
        <f>IF(ISBLANK('Sun 1'!B112),"",'Sun 1'!B112)</f>
        <v/>
      </c>
      <c r="O120" s="1">
        <f>IFERROR(IF(ISBLANK(M120),0,VLOOKUP(M120,Hidden!$J$1:$K$23,2,FALSE)),0)</f>
        <v>0</v>
      </c>
      <c r="P120" s="1"/>
      <c r="Q120" s="1" t="str">
        <f>IF(ISBLANK('Sun 2'!A112),"",'Sun 2'!A112)</f>
        <v/>
      </c>
      <c r="R120" t="str">
        <f>IF(ISBLANK('Sun 2'!B112),"",'Sun 2'!B112)</f>
        <v/>
      </c>
      <c r="S120" s="1">
        <f>IFERROR(IF(ISBLANK(Q120),0,VLOOKUP(Q120,Hidden!$M$1:$N$23,2,FALSE)),0)</f>
        <v>0</v>
      </c>
      <c r="T120" s="1"/>
      <c r="U120" s="1" t="str">
        <f>IF(ISBLANK('Sun 3'!A112),"",'Sun 3'!A112)</f>
        <v/>
      </c>
      <c r="V120" t="str">
        <f>IF(ISBLANK('Sun 3'!B112),"",'Sun 3'!B112)</f>
        <v/>
      </c>
      <c r="W120" s="1">
        <f>IFERROR(IF(ISBLANK(U120),0,VLOOKUP(U120,Hidden!$P$1:$Q$23,2,FALSE)),0)</f>
        <v>0</v>
      </c>
    </row>
    <row r="121" spans="1:23">
      <c r="A121" s="1" t="str">
        <f>IF(ISBLANK('Sat 1'!A113),"",'Sat 1'!A113)</f>
        <v/>
      </c>
      <c r="B121" t="str">
        <f>IF(ISBLANK('Sat 1'!B113),"",'Sat 1'!B113)</f>
        <v/>
      </c>
      <c r="C121" s="1">
        <f>IFERROR(IF(ISBLANK(A121),0,VLOOKUP(A121,Hidden!$A$1:$B$19,2,FALSE)),0)</f>
        <v>0</v>
      </c>
      <c r="D121" s="1"/>
      <c r="E121" s="1" t="str">
        <f>IF(ISBLANK('Sat 2'!A113),"",'Sat 2'!A113)</f>
        <v/>
      </c>
      <c r="F121" t="str">
        <f>IF(ISBLANK('Sat 2'!B113),"",'Sat 2'!B113)</f>
        <v/>
      </c>
      <c r="G121" s="1">
        <f>IFERROR(IF(ISBLANK(E121),0,VLOOKUP(E121,Hidden!$D$1:$E$23,2,FALSE)),0)</f>
        <v>0</v>
      </c>
      <c r="H121" s="1"/>
      <c r="I121" s="1" t="str">
        <f>IF(ISBLANK('Sat 3'!A113),"",'Sat 3'!A113)</f>
        <v/>
      </c>
      <c r="J121" t="str">
        <f>IF(ISBLANK('Sat 3'!B113),"",'Sat 3'!B113)</f>
        <v/>
      </c>
      <c r="K121" s="1">
        <f>IFERROR(IF(ISBLANK(I121),0,VLOOKUP(I121,Hidden!$G$1:$H$23,2,FALSE)),0)</f>
        <v>0</v>
      </c>
      <c r="L121" s="1"/>
      <c r="M121" s="1" t="str">
        <f>IF(ISBLANK('Sun 1'!A113),"",'Sun 1'!A113)</f>
        <v/>
      </c>
      <c r="N121" t="str">
        <f>IF(ISBLANK('Sun 1'!B113),"",'Sun 1'!B113)</f>
        <v/>
      </c>
      <c r="O121" s="1">
        <f>IFERROR(IF(ISBLANK(M121),0,VLOOKUP(M121,Hidden!$J$1:$K$23,2,FALSE)),0)</f>
        <v>0</v>
      </c>
      <c r="P121" s="1"/>
      <c r="Q121" s="1" t="str">
        <f>IF(ISBLANK('Sun 2'!A113),"",'Sun 2'!A113)</f>
        <v/>
      </c>
      <c r="R121" t="str">
        <f>IF(ISBLANK('Sun 2'!B113),"",'Sun 2'!B113)</f>
        <v/>
      </c>
      <c r="S121" s="1">
        <f>IFERROR(IF(ISBLANK(Q121),0,VLOOKUP(Q121,Hidden!$M$1:$N$23,2,FALSE)),0)</f>
        <v>0</v>
      </c>
      <c r="T121" s="1"/>
      <c r="U121" s="1" t="str">
        <f>IF(ISBLANK('Sun 3'!A113),"",'Sun 3'!A113)</f>
        <v/>
      </c>
      <c r="V121" t="str">
        <f>IF(ISBLANK('Sun 3'!B113),"",'Sun 3'!B113)</f>
        <v/>
      </c>
      <c r="W121" s="1">
        <f>IFERROR(IF(ISBLANK(U121),0,VLOOKUP(U121,Hidden!$P$1:$Q$23,2,FALSE)),0)</f>
        <v>0</v>
      </c>
    </row>
    <row r="122" spans="1:23">
      <c r="A122" s="1" t="str">
        <f>IF(ISBLANK('Sat 1'!A114),"",'Sat 1'!A114)</f>
        <v/>
      </c>
      <c r="B122" t="str">
        <f>IF(ISBLANK('Sat 1'!B114),"",'Sat 1'!B114)</f>
        <v/>
      </c>
      <c r="C122" s="1">
        <f>IFERROR(IF(ISBLANK(A122),0,VLOOKUP(A122,Hidden!$A$1:$B$19,2,FALSE)),0)</f>
        <v>0</v>
      </c>
      <c r="D122" s="1"/>
      <c r="E122" s="1" t="str">
        <f>IF(ISBLANK('Sat 2'!A114),"",'Sat 2'!A114)</f>
        <v/>
      </c>
      <c r="F122" t="str">
        <f>IF(ISBLANK('Sat 2'!B114),"",'Sat 2'!B114)</f>
        <v/>
      </c>
      <c r="G122" s="1">
        <f>IFERROR(IF(ISBLANK(E122),0,VLOOKUP(E122,Hidden!$D$1:$E$23,2,FALSE)),0)</f>
        <v>0</v>
      </c>
      <c r="H122" s="1"/>
      <c r="I122" s="1" t="str">
        <f>IF(ISBLANK('Sat 3'!A114),"",'Sat 3'!A114)</f>
        <v/>
      </c>
      <c r="J122" t="str">
        <f>IF(ISBLANK('Sat 3'!B114),"",'Sat 3'!B114)</f>
        <v/>
      </c>
      <c r="K122" s="1">
        <f>IFERROR(IF(ISBLANK(I122),0,VLOOKUP(I122,Hidden!$G$1:$H$23,2,FALSE)),0)</f>
        <v>0</v>
      </c>
      <c r="L122" s="1"/>
      <c r="M122" s="1" t="str">
        <f>IF(ISBLANK('Sun 1'!A114),"",'Sun 1'!A114)</f>
        <v/>
      </c>
      <c r="N122" t="str">
        <f>IF(ISBLANK('Sun 1'!B114),"",'Sun 1'!B114)</f>
        <v/>
      </c>
      <c r="O122" s="1">
        <f>IFERROR(IF(ISBLANK(M122),0,VLOOKUP(M122,Hidden!$J$1:$K$23,2,FALSE)),0)</f>
        <v>0</v>
      </c>
      <c r="P122" s="1"/>
      <c r="Q122" s="1" t="str">
        <f>IF(ISBLANK('Sun 2'!A114),"",'Sun 2'!A114)</f>
        <v/>
      </c>
      <c r="R122" t="str">
        <f>IF(ISBLANK('Sun 2'!B114),"",'Sun 2'!B114)</f>
        <v/>
      </c>
      <c r="S122" s="1">
        <f>IFERROR(IF(ISBLANK(Q122),0,VLOOKUP(Q122,Hidden!$M$1:$N$23,2,FALSE)),0)</f>
        <v>0</v>
      </c>
      <c r="T122" s="1"/>
      <c r="U122" s="1" t="str">
        <f>IF(ISBLANK('Sun 3'!A114),"",'Sun 3'!A114)</f>
        <v/>
      </c>
      <c r="V122" t="str">
        <f>IF(ISBLANK('Sun 3'!B114),"",'Sun 3'!B114)</f>
        <v/>
      </c>
      <c r="W122" s="1">
        <f>IFERROR(IF(ISBLANK(U122),0,VLOOKUP(U122,Hidden!$P$1:$Q$23,2,FALSE)),0)</f>
        <v>0</v>
      </c>
    </row>
    <row r="123" spans="1:23">
      <c r="A123" s="1" t="str">
        <f>IF(ISBLANK('Sat 1'!A115),"",'Sat 1'!A115)</f>
        <v/>
      </c>
      <c r="B123" t="str">
        <f>IF(ISBLANK('Sat 1'!B115),"",'Sat 1'!B115)</f>
        <v/>
      </c>
      <c r="C123" s="1">
        <f>IFERROR(IF(ISBLANK(A123),0,VLOOKUP(A123,Hidden!$A$1:$B$19,2,FALSE)),0)</f>
        <v>0</v>
      </c>
      <c r="D123" s="1"/>
      <c r="E123" s="1" t="str">
        <f>IF(ISBLANK('Sat 2'!A115),"",'Sat 2'!A115)</f>
        <v/>
      </c>
      <c r="F123" t="str">
        <f>IF(ISBLANK('Sat 2'!B115),"",'Sat 2'!B115)</f>
        <v/>
      </c>
      <c r="G123" s="1">
        <f>IFERROR(IF(ISBLANK(E123),0,VLOOKUP(E123,Hidden!$D$1:$E$23,2,FALSE)),0)</f>
        <v>0</v>
      </c>
      <c r="H123" s="1"/>
      <c r="I123" s="1" t="str">
        <f>IF(ISBLANK('Sat 3'!A115),"",'Sat 3'!A115)</f>
        <v/>
      </c>
      <c r="J123" t="str">
        <f>IF(ISBLANK('Sat 3'!B115),"",'Sat 3'!B115)</f>
        <v/>
      </c>
      <c r="K123" s="1">
        <f>IFERROR(IF(ISBLANK(I123),0,VLOOKUP(I123,Hidden!$G$1:$H$23,2,FALSE)),0)</f>
        <v>0</v>
      </c>
      <c r="L123" s="1"/>
      <c r="M123" s="1" t="str">
        <f>IF(ISBLANK('Sun 1'!A115),"",'Sun 1'!A115)</f>
        <v/>
      </c>
      <c r="N123" t="str">
        <f>IF(ISBLANK('Sun 1'!B115),"",'Sun 1'!B115)</f>
        <v/>
      </c>
      <c r="O123" s="1">
        <f>IFERROR(IF(ISBLANK(M123),0,VLOOKUP(M123,Hidden!$J$1:$K$23,2,FALSE)),0)</f>
        <v>0</v>
      </c>
      <c r="P123" s="1"/>
      <c r="Q123" s="1" t="str">
        <f>IF(ISBLANK('Sun 2'!A115),"",'Sun 2'!A115)</f>
        <v/>
      </c>
      <c r="R123" t="str">
        <f>IF(ISBLANK('Sun 2'!B115),"",'Sun 2'!B115)</f>
        <v/>
      </c>
      <c r="S123" s="1">
        <f>IFERROR(IF(ISBLANK(Q123),0,VLOOKUP(Q123,Hidden!$M$1:$N$23,2,FALSE)),0)</f>
        <v>0</v>
      </c>
      <c r="T123" s="1"/>
      <c r="U123" s="1" t="str">
        <f>IF(ISBLANK('Sun 3'!A115),"",'Sun 3'!A115)</f>
        <v/>
      </c>
      <c r="V123" t="str">
        <f>IF(ISBLANK('Sun 3'!B115),"",'Sun 3'!B115)</f>
        <v/>
      </c>
      <c r="W123" s="1">
        <f>IFERROR(IF(ISBLANK(U123),0,VLOOKUP(U123,Hidden!$P$1:$Q$23,2,FALSE)),0)</f>
        <v>0</v>
      </c>
    </row>
    <row r="124" spans="1:23">
      <c r="A124" s="1" t="str">
        <f>IF(ISBLANK('Sat 1'!A116),"",'Sat 1'!A116)</f>
        <v/>
      </c>
      <c r="B124" t="str">
        <f>IF(ISBLANK('Sat 1'!B116),"",'Sat 1'!B116)</f>
        <v/>
      </c>
      <c r="C124" s="1">
        <f>IFERROR(IF(ISBLANK(A124),0,VLOOKUP(A124,Hidden!$A$1:$B$19,2,FALSE)),0)</f>
        <v>0</v>
      </c>
      <c r="D124" s="1"/>
      <c r="E124" s="1" t="str">
        <f>IF(ISBLANK('Sat 2'!A116),"",'Sat 2'!A116)</f>
        <v/>
      </c>
      <c r="F124" t="str">
        <f>IF(ISBLANK('Sat 2'!B116),"",'Sat 2'!B116)</f>
        <v/>
      </c>
      <c r="G124" s="1">
        <f>IFERROR(IF(ISBLANK(E124),0,VLOOKUP(E124,Hidden!$D$1:$E$23,2,FALSE)),0)</f>
        <v>0</v>
      </c>
      <c r="H124" s="1"/>
      <c r="I124" s="1" t="str">
        <f>IF(ISBLANK('Sat 3'!A116),"",'Sat 3'!A116)</f>
        <v/>
      </c>
      <c r="J124" t="str">
        <f>IF(ISBLANK('Sat 3'!B116),"",'Sat 3'!B116)</f>
        <v/>
      </c>
      <c r="K124" s="1">
        <f>IFERROR(IF(ISBLANK(I124),0,VLOOKUP(I124,Hidden!$G$1:$H$23,2,FALSE)),0)</f>
        <v>0</v>
      </c>
      <c r="L124" s="1"/>
      <c r="M124" s="1" t="str">
        <f>IF(ISBLANK('Sun 1'!A116),"",'Sun 1'!A116)</f>
        <v/>
      </c>
      <c r="N124" t="str">
        <f>IF(ISBLANK('Sun 1'!B116),"",'Sun 1'!B116)</f>
        <v/>
      </c>
      <c r="O124" s="1">
        <f>IFERROR(IF(ISBLANK(M124),0,VLOOKUP(M124,Hidden!$J$1:$K$23,2,FALSE)),0)</f>
        <v>0</v>
      </c>
      <c r="P124" s="1"/>
      <c r="Q124" s="1" t="str">
        <f>IF(ISBLANK('Sun 2'!A116),"",'Sun 2'!A116)</f>
        <v/>
      </c>
      <c r="R124" t="str">
        <f>IF(ISBLANK('Sun 2'!B116),"",'Sun 2'!B116)</f>
        <v/>
      </c>
      <c r="S124" s="1">
        <f>IFERROR(IF(ISBLANK(Q124),0,VLOOKUP(Q124,Hidden!$M$1:$N$23,2,FALSE)),0)</f>
        <v>0</v>
      </c>
      <c r="T124" s="1"/>
      <c r="U124" s="1" t="str">
        <f>IF(ISBLANK('Sun 3'!A116),"",'Sun 3'!A116)</f>
        <v/>
      </c>
      <c r="V124" t="str">
        <f>IF(ISBLANK('Sun 3'!B116),"",'Sun 3'!B116)</f>
        <v/>
      </c>
      <c r="W124" s="1">
        <f>IFERROR(IF(ISBLANK(U124),0,VLOOKUP(U124,Hidden!$P$1:$Q$23,2,FALSE)),0)</f>
        <v>0</v>
      </c>
    </row>
    <row r="125" spans="1:23">
      <c r="A125" s="1" t="str">
        <f>IF(ISBLANK('Sat 1'!A117),"",'Sat 1'!A117)</f>
        <v/>
      </c>
      <c r="B125" t="str">
        <f>IF(ISBLANK('Sat 1'!B117),"",'Sat 1'!B117)</f>
        <v/>
      </c>
      <c r="C125" s="1">
        <f>IFERROR(IF(ISBLANK(A125),0,VLOOKUP(A125,Hidden!$A$1:$B$19,2,FALSE)),0)</f>
        <v>0</v>
      </c>
      <c r="D125" s="1"/>
      <c r="E125" s="1" t="str">
        <f>IF(ISBLANK('Sat 2'!A117),"",'Sat 2'!A117)</f>
        <v/>
      </c>
      <c r="F125" t="str">
        <f>IF(ISBLANK('Sat 2'!B117),"",'Sat 2'!B117)</f>
        <v/>
      </c>
      <c r="G125" s="1">
        <f>IFERROR(IF(ISBLANK(E125),0,VLOOKUP(E125,Hidden!$D$1:$E$23,2,FALSE)),0)</f>
        <v>0</v>
      </c>
      <c r="H125" s="1"/>
      <c r="I125" s="1" t="str">
        <f>IF(ISBLANK('Sat 3'!A117),"",'Sat 3'!A117)</f>
        <v/>
      </c>
      <c r="J125" t="str">
        <f>IF(ISBLANK('Sat 3'!B117),"",'Sat 3'!B117)</f>
        <v/>
      </c>
      <c r="K125" s="1">
        <f>IFERROR(IF(ISBLANK(I125),0,VLOOKUP(I125,Hidden!$G$1:$H$23,2,FALSE)),0)</f>
        <v>0</v>
      </c>
      <c r="L125" s="1"/>
      <c r="M125" s="1" t="str">
        <f>IF(ISBLANK('Sun 1'!A117),"",'Sun 1'!A117)</f>
        <v/>
      </c>
      <c r="N125" t="str">
        <f>IF(ISBLANK('Sun 1'!B117),"",'Sun 1'!B117)</f>
        <v/>
      </c>
      <c r="O125" s="1">
        <f>IFERROR(IF(ISBLANK(M125),0,VLOOKUP(M125,Hidden!$J$1:$K$23,2,FALSE)),0)</f>
        <v>0</v>
      </c>
      <c r="P125" s="1"/>
      <c r="Q125" s="1" t="str">
        <f>IF(ISBLANK('Sun 2'!A117),"",'Sun 2'!A117)</f>
        <v/>
      </c>
      <c r="R125" t="str">
        <f>IF(ISBLANK('Sun 2'!B117),"",'Sun 2'!B117)</f>
        <v/>
      </c>
      <c r="S125" s="1">
        <f>IFERROR(IF(ISBLANK(Q125),0,VLOOKUP(Q125,Hidden!$M$1:$N$23,2,FALSE)),0)</f>
        <v>0</v>
      </c>
      <c r="T125" s="1"/>
      <c r="U125" s="1" t="str">
        <f>IF(ISBLANK('Sun 3'!A117),"",'Sun 3'!A117)</f>
        <v/>
      </c>
      <c r="V125" t="str">
        <f>IF(ISBLANK('Sun 3'!B117),"",'Sun 3'!B117)</f>
        <v/>
      </c>
      <c r="W125" s="1">
        <f>IFERROR(IF(ISBLANK(U125),0,VLOOKUP(U125,Hidden!$P$1:$Q$23,2,FALSE)),0)</f>
        <v>0</v>
      </c>
    </row>
    <row r="126" spans="1:23">
      <c r="A126" s="1" t="str">
        <f>IF(ISBLANK('Sat 1'!A118),"",'Sat 1'!A118)</f>
        <v/>
      </c>
      <c r="B126" t="str">
        <f>IF(ISBLANK('Sat 1'!B118),"",'Sat 1'!B118)</f>
        <v/>
      </c>
      <c r="C126" s="1">
        <f>IFERROR(IF(ISBLANK(A126),0,VLOOKUP(A126,Hidden!$A$1:$B$19,2,FALSE)),0)</f>
        <v>0</v>
      </c>
      <c r="D126" s="1"/>
      <c r="E126" s="1" t="str">
        <f>IF(ISBLANK('Sat 2'!A118),"",'Sat 2'!A118)</f>
        <v/>
      </c>
      <c r="F126" t="str">
        <f>IF(ISBLANK('Sat 2'!B118),"",'Sat 2'!B118)</f>
        <v/>
      </c>
      <c r="G126" s="1">
        <f>IFERROR(IF(ISBLANK(E126),0,VLOOKUP(E126,Hidden!$D$1:$E$23,2,FALSE)),0)</f>
        <v>0</v>
      </c>
      <c r="H126" s="1"/>
      <c r="I126" s="1" t="str">
        <f>IF(ISBLANK('Sat 3'!A118),"",'Sat 3'!A118)</f>
        <v/>
      </c>
      <c r="J126" t="str">
        <f>IF(ISBLANK('Sat 3'!B118),"",'Sat 3'!B118)</f>
        <v/>
      </c>
      <c r="K126" s="1">
        <f>IFERROR(IF(ISBLANK(I126),0,VLOOKUP(I126,Hidden!$G$1:$H$23,2,FALSE)),0)</f>
        <v>0</v>
      </c>
      <c r="L126" s="1"/>
      <c r="M126" s="1" t="str">
        <f>IF(ISBLANK('Sun 1'!A118),"",'Sun 1'!A118)</f>
        <v/>
      </c>
      <c r="N126" t="str">
        <f>IF(ISBLANK('Sun 1'!B118),"",'Sun 1'!B118)</f>
        <v/>
      </c>
      <c r="O126" s="1">
        <f>IFERROR(IF(ISBLANK(M126),0,VLOOKUP(M126,Hidden!$J$1:$K$23,2,FALSE)),0)</f>
        <v>0</v>
      </c>
      <c r="P126" s="1"/>
      <c r="Q126" s="1" t="str">
        <f>IF(ISBLANK('Sun 2'!A118),"",'Sun 2'!A118)</f>
        <v/>
      </c>
      <c r="R126" t="str">
        <f>IF(ISBLANK('Sun 2'!B118),"",'Sun 2'!B118)</f>
        <v/>
      </c>
      <c r="S126" s="1">
        <f>IFERROR(IF(ISBLANK(Q126),0,VLOOKUP(Q126,Hidden!$M$1:$N$23,2,FALSE)),0)</f>
        <v>0</v>
      </c>
      <c r="T126" s="1"/>
      <c r="U126" s="1" t="str">
        <f>IF(ISBLANK('Sun 3'!A118),"",'Sun 3'!A118)</f>
        <v/>
      </c>
      <c r="V126" t="str">
        <f>IF(ISBLANK('Sun 3'!B118),"",'Sun 3'!B118)</f>
        <v/>
      </c>
      <c r="W126" s="1">
        <f>IFERROR(IF(ISBLANK(U126),0,VLOOKUP(U126,Hidden!$P$1:$Q$23,2,FALSE)),0)</f>
        <v>0</v>
      </c>
    </row>
    <row r="127" spans="1:23">
      <c r="A127" s="1" t="str">
        <f>IF(ISBLANK('Sat 1'!A119),"",'Sat 1'!A119)</f>
        <v/>
      </c>
      <c r="B127" t="str">
        <f>IF(ISBLANK('Sat 1'!B119),"",'Sat 1'!B119)</f>
        <v/>
      </c>
      <c r="C127" s="1">
        <f>IFERROR(IF(ISBLANK(A127),0,VLOOKUP(A127,Hidden!$A$1:$B$19,2,FALSE)),0)</f>
        <v>0</v>
      </c>
      <c r="D127" s="1"/>
      <c r="E127" s="1" t="str">
        <f>IF(ISBLANK('Sat 2'!A119),"",'Sat 2'!A119)</f>
        <v/>
      </c>
      <c r="F127" t="str">
        <f>IF(ISBLANK('Sat 2'!B119),"",'Sat 2'!B119)</f>
        <v/>
      </c>
      <c r="G127" s="1">
        <f>IFERROR(IF(ISBLANK(E127),0,VLOOKUP(E127,Hidden!$D$1:$E$23,2,FALSE)),0)</f>
        <v>0</v>
      </c>
      <c r="H127" s="1"/>
      <c r="I127" s="1" t="str">
        <f>IF(ISBLANK('Sat 3'!A119),"",'Sat 3'!A119)</f>
        <v/>
      </c>
      <c r="J127" t="str">
        <f>IF(ISBLANK('Sat 3'!B119),"",'Sat 3'!B119)</f>
        <v/>
      </c>
      <c r="K127" s="1">
        <f>IFERROR(IF(ISBLANK(I127),0,VLOOKUP(I127,Hidden!$G$1:$H$23,2,FALSE)),0)</f>
        <v>0</v>
      </c>
      <c r="L127" s="1"/>
      <c r="M127" s="1" t="str">
        <f>IF(ISBLANK('Sun 1'!A119),"",'Sun 1'!A119)</f>
        <v/>
      </c>
      <c r="N127" t="str">
        <f>IF(ISBLANK('Sun 1'!B119),"",'Sun 1'!B119)</f>
        <v/>
      </c>
      <c r="O127" s="1">
        <f>IFERROR(IF(ISBLANK(M127),0,VLOOKUP(M127,Hidden!$J$1:$K$23,2,FALSE)),0)</f>
        <v>0</v>
      </c>
      <c r="P127" s="1"/>
      <c r="Q127" s="1" t="str">
        <f>IF(ISBLANK('Sun 2'!A119),"",'Sun 2'!A119)</f>
        <v/>
      </c>
      <c r="R127" t="str">
        <f>IF(ISBLANK('Sun 2'!B119),"",'Sun 2'!B119)</f>
        <v/>
      </c>
      <c r="S127" s="1">
        <f>IFERROR(IF(ISBLANK(Q127),0,VLOOKUP(Q127,Hidden!$M$1:$N$23,2,FALSE)),0)</f>
        <v>0</v>
      </c>
      <c r="T127" s="1"/>
      <c r="U127" s="1" t="str">
        <f>IF(ISBLANK('Sun 3'!A119),"",'Sun 3'!A119)</f>
        <v/>
      </c>
      <c r="V127" t="str">
        <f>IF(ISBLANK('Sun 3'!B119),"",'Sun 3'!B119)</f>
        <v/>
      </c>
      <c r="W127" s="1">
        <f>IFERROR(IF(ISBLANK(U127),0,VLOOKUP(U127,Hidden!$P$1:$Q$23,2,FALSE)),0)</f>
        <v>0</v>
      </c>
    </row>
    <row r="128" spans="1:23">
      <c r="A128" s="1" t="str">
        <f>IF(ISBLANK('Sat 1'!A120),"",'Sat 1'!A120)</f>
        <v/>
      </c>
      <c r="B128" t="str">
        <f>IF(ISBLANK('Sat 1'!B120),"",'Sat 1'!B120)</f>
        <v/>
      </c>
      <c r="C128" s="1">
        <f>IFERROR(IF(ISBLANK(A128),0,VLOOKUP(A128,Hidden!$A$1:$B$19,2,FALSE)),0)</f>
        <v>0</v>
      </c>
      <c r="D128" s="1"/>
      <c r="E128" s="1" t="str">
        <f>IF(ISBLANK('Sat 2'!A120),"",'Sat 2'!A120)</f>
        <v/>
      </c>
      <c r="F128" t="str">
        <f>IF(ISBLANK('Sat 2'!B120),"",'Sat 2'!B120)</f>
        <v/>
      </c>
      <c r="G128" s="1">
        <f>IFERROR(IF(ISBLANK(E128),0,VLOOKUP(E128,Hidden!$D$1:$E$23,2,FALSE)),0)</f>
        <v>0</v>
      </c>
      <c r="H128" s="1"/>
      <c r="I128" s="1" t="str">
        <f>IF(ISBLANK('Sat 3'!A120),"",'Sat 3'!A120)</f>
        <v/>
      </c>
      <c r="J128" t="str">
        <f>IF(ISBLANK('Sat 3'!B120),"",'Sat 3'!B120)</f>
        <v/>
      </c>
      <c r="K128" s="1">
        <f>IFERROR(IF(ISBLANK(I128),0,VLOOKUP(I128,Hidden!$G$1:$H$23,2,FALSE)),0)</f>
        <v>0</v>
      </c>
      <c r="L128" s="1"/>
      <c r="M128" s="1" t="str">
        <f>IF(ISBLANK('Sun 1'!A120),"",'Sun 1'!A120)</f>
        <v/>
      </c>
      <c r="N128" t="str">
        <f>IF(ISBLANK('Sun 1'!B120),"",'Sun 1'!B120)</f>
        <v/>
      </c>
      <c r="O128" s="1">
        <f>IFERROR(IF(ISBLANK(M128),0,VLOOKUP(M128,Hidden!$J$1:$K$23,2,FALSE)),0)</f>
        <v>0</v>
      </c>
      <c r="P128" s="1"/>
      <c r="Q128" s="1" t="str">
        <f>IF(ISBLANK('Sun 2'!A120),"",'Sun 2'!A120)</f>
        <v/>
      </c>
      <c r="R128" t="str">
        <f>IF(ISBLANK('Sun 2'!B120),"",'Sun 2'!B120)</f>
        <v/>
      </c>
      <c r="S128" s="1">
        <f>IFERROR(IF(ISBLANK(Q128),0,VLOOKUP(Q128,Hidden!$M$1:$N$23,2,FALSE)),0)</f>
        <v>0</v>
      </c>
      <c r="T128" s="1"/>
      <c r="U128" s="1" t="str">
        <f>IF(ISBLANK('Sun 3'!A120),"",'Sun 3'!A120)</f>
        <v/>
      </c>
      <c r="V128" t="str">
        <f>IF(ISBLANK('Sun 3'!B120),"",'Sun 3'!B120)</f>
        <v/>
      </c>
      <c r="W128" s="1">
        <f>IFERROR(IF(ISBLANK(U128),0,VLOOKUP(U128,Hidden!$P$1:$Q$23,2,FALSE)),0)</f>
        <v>0</v>
      </c>
    </row>
    <row r="129" spans="1:23">
      <c r="A129" s="1" t="str">
        <f>IF(ISBLANK('Sat 1'!A121),"",'Sat 1'!A121)</f>
        <v/>
      </c>
      <c r="B129" t="str">
        <f>IF(ISBLANK('Sat 1'!B121),"",'Sat 1'!B121)</f>
        <v/>
      </c>
      <c r="C129" s="1">
        <f>IFERROR(IF(ISBLANK(A129),0,VLOOKUP(A129,Hidden!$A$1:$B$19,2,FALSE)),0)</f>
        <v>0</v>
      </c>
      <c r="D129" s="1"/>
      <c r="E129" s="1" t="str">
        <f>IF(ISBLANK('Sat 2'!A121),"",'Sat 2'!A121)</f>
        <v/>
      </c>
      <c r="F129" t="str">
        <f>IF(ISBLANK('Sat 2'!B121),"",'Sat 2'!B121)</f>
        <v/>
      </c>
      <c r="G129" s="1">
        <f>IFERROR(IF(ISBLANK(E129),0,VLOOKUP(E129,Hidden!$D$1:$E$23,2,FALSE)),0)</f>
        <v>0</v>
      </c>
      <c r="H129" s="1"/>
      <c r="I129" s="1" t="str">
        <f>IF(ISBLANK('Sat 3'!A121),"",'Sat 3'!A121)</f>
        <v/>
      </c>
      <c r="J129" t="str">
        <f>IF(ISBLANK('Sat 3'!B121),"",'Sat 3'!B121)</f>
        <v/>
      </c>
      <c r="K129" s="1">
        <f>IFERROR(IF(ISBLANK(I129),0,VLOOKUP(I129,Hidden!$G$1:$H$23,2,FALSE)),0)</f>
        <v>0</v>
      </c>
      <c r="L129" s="1"/>
      <c r="M129" s="1" t="str">
        <f>IF(ISBLANK('Sun 1'!A121),"",'Sun 1'!A121)</f>
        <v/>
      </c>
      <c r="N129" t="str">
        <f>IF(ISBLANK('Sun 1'!B121),"",'Sun 1'!B121)</f>
        <v/>
      </c>
      <c r="O129" s="1">
        <f>IFERROR(IF(ISBLANK(M129),0,VLOOKUP(M129,Hidden!$J$1:$K$23,2,FALSE)),0)</f>
        <v>0</v>
      </c>
      <c r="P129" s="1"/>
      <c r="Q129" s="1" t="str">
        <f>IF(ISBLANK('Sun 2'!A121),"",'Sun 2'!A121)</f>
        <v/>
      </c>
      <c r="R129" t="str">
        <f>IF(ISBLANK('Sun 2'!B121),"",'Sun 2'!B121)</f>
        <v/>
      </c>
      <c r="S129" s="1">
        <f>IFERROR(IF(ISBLANK(Q129),0,VLOOKUP(Q129,Hidden!$M$1:$N$23,2,FALSE)),0)</f>
        <v>0</v>
      </c>
      <c r="T129" s="1"/>
      <c r="U129" s="1" t="str">
        <f>IF(ISBLANK('Sun 3'!A121),"",'Sun 3'!A121)</f>
        <v/>
      </c>
      <c r="V129" t="str">
        <f>IF(ISBLANK('Sun 3'!B121),"",'Sun 3'!B121)</f>
        <v/>
      </c>
      <c r="W129" s="1">
        <f>IFERROR(IF(ISBLANK(U129),0,VLOOKUP(U129,Hidden!$P$1:$Q$23,2,FALSE)),0)</f>
        <v>0</v>
      </c>
    </row>
    <row r="130" spans="1:23">
      <c r="A130" s="1" t="str">
        <f>IF(ISBLANK('Sat 1'!A122),"",'Sat 1'!A122)</f>
        <v/>
      </c>
      <c r="B130" t="str">
        <f>IF(ISBLANK('Sat 1'!B122),"",'Sat 1'!B122)</f>
        <v/>
      </c>
      <c r="C130" s="1">
        <f>IFERROR(IF(ISBLANK(A130),0,VLOOKUP(A130,Hidden!$A$1:$B$19,2,FALSE)),0)</f>
        <v>0</v>
      </c>
      <c r="D130" s="1"/>
      <c r="E130" s="1" t="str">
        <f>IF(ISBLANK('Sat 2'!A122),"",'Sat 2'!A122)</f>
        <v/>
      </c>
      <c r="F130" t="str">
        <f>IF(ISBLANK('Sat 2'!B122),"",'Sat 2'!B122)</f>
        <v/>
      </c>
      <c r="G130" s="1">
        <f>IFERROR(IF(ISBLANK(E130),0,VLOOKUP(E130,Hidden!$D$1:$E$23,2,FALSE)),0)</f>
        <v>0</v>
      </c>
      <c r="H130" s="1"/>
      <c r="I130" s="1" t="str">
        <f>IF(ISBLANK('Sat 3'!A122),"",'Sat 3'!A122)</f>
        <v/>
      </c>
      <c r="J130" t="str">
        <f>IF(ISBLANK('Sat 3'!B122),"",'Sat 3'!B122)</f>
        <v/>
      </c>
      <c r="K130" s="1">
        <f>IFERROR(IF(ISBLANK(I130),0,VLOOKUP(I130,Hidden!$G$1:$H$23,2,FALSE)),0)</f>
        <v>0</v>
      </c>
      <c r="L130" s="1"/>
      <c r="M130" s="1" t="str">
        <f>IF(ISBLANK('Sun 1'!A122),"",'Sun 1'!A122)</f>
        <v/>
      </c>
      <c r="N130" t="str">
        <f>IF(ISBLANK('Sun 1'!B122),"",'Sun 1'!B122)</f>
        <v/>
      </c>
      <c r="O130" s="1">
        <f>IFERROR(IF(ISBLANK(M130),0,VLOOKUP(M130,Hidden!$J$1:$K$23,2,FALSE)),0)</f>
        <v>0</v>
      </c>
      <c r="P130" s="1"/>
      <c r="Q130" s="1" t="str">
        <f>IF(ISBLANK('Sun 2'!A122),"",'Sun 2'!A122)</f>
        <v/>
      </c>
      <c r="R130" t="str">
        <f>IF(ISBLANK('Sun 2'!B122),"",'Sun 2'!B122)</f>
        <v/>
      </c>
      <c r="S130" s="1">
        <f>IFERROR(IF(ISBLANK(Q130),0,VLOOKUP(Q130,Hidden!$M$1:$N$23,2,FALSE)),0)</f>
        <v>0</v>
      </c>
      <c r="T130" s="1"/>
      <c r="U130" s="1" t="str">
        <f>IF(ISBLANK('Sun 3'!A122),"",'Sun 3'!A122)</f>
        <v/>
      </c>
      <c r="V130" t="str">
        <f>IF(ISBLANK('Sun 3'!B122),"",'Sun 3'!B122)</f>
        <v/>
      </c>
      <c r="W130" s="1">
        <f>IFERROR(IF(ISBLANK(U130),0,VLOOKUP(U130,Hidden!$P$1:$Q$23,2,FALSE)),0)</f>
        <v>0</v>
      </c>
    </row>
    <row r="131" spans="1:23">
      <c r="A131" s="1" t="str">
        <f>IF(ISBLANK('Sat 1'!A123),"",'Sat 1'!A123)</f>
        <v/>
      </c>
      <c r="B131" t="str">
        <f>IF(ISBLANK('Sat 1'!B123),"",'Sat 1'!B123)</f>
        <v/>
      </c>
      <c r="C131" s="1">
        <f>IFERROR(IF(ISBLANK(A131),0,VLOOKUP(A131,Hidden!$A$1:$B$19,2,FALSE)),0)</f>
        <v>0</v>
      </c>
      <c r="D131" s="1"/>
      <c r="E131" s="1" t="str">
        <f>IF(ISBLANK('Sat 2'!A123),"",'Sat 2'!A123)</f>
        <v/>
      </c>
      <c r="F131" t="str">
        <f>IF(ISBLANK('Sat 2'!B123),"",'Sat 2'!B123)</f>
        <v/>
      </c>
      <c r="G131" s="1">
        <f>IFERROR(IF(ISBLANK(E131),0,VLOOKUP(E131,Hidden!$D$1:$E$23,2,FALSE)),0)</f>
        <v>0</v>
      </c>
      <c r="H131" s="1"/>
      <c r="I131" s="1" t="str">
        <f>IF(ISBLANK('Sat 3'!A123),"",'Sat 3'!A123)</f>
        <v/>
      </c>
      <c r="J131" t="str">
        <f>IF(ISBLANK('Sat 3'!B123),"",'Sat 3'!B123)</f>
        <v/>
      </c>
      <c r="K131" s="1">
        <f>IFERROR(IF(ISBLANK(I131),0,VLOOKUP(I131,Hidden!$G$1:$H$23,2,FALSE)),0)</f>
        <v>0</v>
      </c>
      <c r="L131" s="1"/>
      <c r="M131" s="1" t="str">
        <f>IF(ISBLANK('Sun 1'!A123),"",'Sun 1'!A123)</f>
        <v/>
      </c>
      <c r="N131" t="str">
        <f>IF(ISBLANK('Sun 1'!B123),"",'Sun 1'!B123)</f>
        <v/>
      </c>
      <c r="O131" s="1">
        <f>IFERROR(IF(ISBLANK(M131),0,VLOOKUP(M131,Hidden!$J$1:$K$23,2,FALSE)),0)</f>
        <v>0</v>
      </c>
      <c r="P131" s="1"/>
      <c r="Q131" s="1" t="str">
        <f>IF(ISBLANK('Sun 2'!A123),"",'Sun 2'!A123)</f>
        <v/>
      </c>
      <c r="R131" t="str">
        <f>IF(ISBLANK('Sun 2'!B123),"",'Sun 2'!B123)</f>
        <v/>
      </c>
      <c r="S131" s="1">
        <f>IFERROR(IF(ISBLANK(Q131),0,VLOOKUP(Q131,Hidden!$M$1:$N$23,2,FALSE)),0)</f>
        <v>0</v>
      </c>
      <c r="T131" s="1"/>
      <c r="U131" s="1" t="str">
        <f>IF(ISBLANK('Sun 3'!A123),"",'Sun 3'!A123)</f>
        <v/>
      </c>
      <c r="V131" t="str">
        <f>IF(ISBLANK('Sun 3'!B123),"",'Sun 3'!B123)</f>
        <v/>
      </c>
      <c r="W131" s="1">
        <f>IFERROR(IF(ISBLANK(U131),0,VLOOKUP(U131,Hidden!$P$1:$Q$23,2,FALSE)),0)</f>
        <v>0</v>
      </c>
    </row>
    <row r="132" spans="1:23">
      <c r="A132" s="1" t="str">
        <f>IF(ISBLANK('Sat 1'!A124),"",'Sat 1'!A124)</f>
        <v/>
      </c>
      <c r="B132" t="str">
        <f>IF(ISBLANK('Sat 1'!B124),"",'Sat 1'!B124)</f>
        <v/>
      </c>
      <c r="C132" s="1">
        <f>IFERROR(IF(ISBLANK(A132),0,VLOOKUP(A132,Hidden!$A$1:$B$19,2,FALSE)),0)</f>
        <v>0</v>
      </c>
      <c r="D132" s="1"/>
      <c r="E132" s="1" t="str">
        <f>IF(ISBLANK('Sat 2'!A124),"",'Sat 2'!A124)</f>
        <v/>
      </c>
      <c r="F132" t="str">
        <f>IF(ISBLANK('Sat 2'!B124),"",'Sat 2'!B124)</f>
        <v/>
      </c>
      <c r="G132" s="1">
        <f>IFERROR(IF(ISBLANK(E132),0,VLOOKUP(E132,Hidden!$D$1:$E$23,2,FALSE)),0)</f>
        <v>0</v>
      </c>
      <c r="H132" s="1"/>
      <c r="I132" s="1" t="str">
        <f>IF(ISBLANK('Sat 3'!A124),"",'Sat 3'!A124)</f>
        <v/>
      </c>
      <c r="J132" t="str">
        <f>IF(ISBLANK('Sat 3'!B124),"",'Sat 3'!B124)</f>
        <v/>
      </c>
      <c r="K132" s="1">
        <f>IFERROR(IF(ISBLANK(I132),0,VLOOKUP(I132,Hidden!$G$1:$H$23,2,FALSE)),0)</f>
        <v>0</v>
      </c>
      <c r="L132" s="1"/>
      <c r="M132" s="1" t="str">
        <f>IF(ISBLANK('Sun 1'!A124),"",'Sun 1'!A124)</f>
        <v/>
      </c>
      <c r="N132" t="str">
        <f>IF(ISBLANK('Sun 1'!B124),"",'Sun 1'!B124)</f>
        <v/>
      </c>
      <c r="O132" s="1">
        <f>IFERROR(IF(ISBLANK(M132),0,VLOOKUP(M132,Hidden!$J$1:$K$23,2,FALSE)),0)</f>
        <v>0</v>
      </c>
      <c r="P132" s="1"/>
      <c r="Q132" s="1" t="str">
        <f>IF(ISBLANK('Sun 2'!A124),"",'Sun 2'!A124)</f>
        <v/>
      </c>
      <c r="R132" t="str">
        <f>IF(ISBLANK('Sun 2'!B124),"",'Sun 2'!B124)</f>
        <v/>
      </c>
      <c r="S132" s="1">
        <f>IFERROR(IF(ISBLANK(Q132),0,VLOOKUP(Q132,Hidden!$M$1:$N$23,2,FALSE)),0)</f>
        <v>0</v>
      </c>
      <c r="T132" s="1"/>
      <c r="U132" s="1" t="str">
        <f>IF(ISBLANK('Sun 3'!A124),"",'Sun 3'!A124)</f>
        <v/>
      </c>
      <c r="V132" t="str">
        <f>IF(ISBLANK('Sun 3'!B124),"",'Sun 3'!B124)</f>
        <v/>
      </c>
      <c r="W132" s="1">
        <f>IFERROR(IF(ISBLANK(U132),0,VLOOKUP(U132,Hidden!$P$1:$Q$23,2,FALSE)),0)</f>
        <v>0</v>
      </c>
    </row>
    <row r="133" spans="1:23">
      <c r="A133" s="1" t="str">
        <f>IF(ISBLANK('Sat 1'!A125),"",'Sat 1'!A125)</f>
        <v/>
      </c>
      <c r="B133" t="str">
        <f>IF(ISBLANK('Sat 1'!B125),"",'Sat 1'!B125)</f>
        <v/>
      </c>
      <c r="C133" s="1">
        <f>IFERROR(IF(ISBLANK(A133),0,VLOOKUP(A133,Hidden!$A$1:$B$19,2,FALSE)),0)</f>
        <v>0</v>
      </c>
      <c r="D133" s="1"/>
      <c r="E133" s="1" t="str">
        <f>IF(ISBLANK('Sat 2'!A125),"",'Sat 2'!A125)</f>
        <v/>
      </c>
      <c r="F133" t="str">
        <f>IF(ISBLANK('Sat 2'!B125),"",'Sat 2'!B125)</f>
        <v/>
      </c>
      <c r="G133" s="1">
        <f>IFERROR(IF(ISBLANK(E133),0,VLOOKUP(E133,Hidden!$D$1:$E$23,2,FALSE)),0)</f>
        <v>0</v>
      </c>
      <c r="H133" s="1"/>
      <c r="I133" s="1" t="str">
        <f>IF(ISBLANK('Sat 3'!A125),"",'Sat 3'!A125)</f>
        <v/>
      </c>
      <c r="J133" t="str">
        <f>IF(ISBLANK('Sat 3'!B125),"",'Sat 3'!B125)</f>
        <v/>
      </c>
      <c r="K133" s="1">
        <f>IFERROR(IF(ISBLANK(I133),0,VLOOKUP(I133,Hidden!$G$1:$H$23,2,FALSE)),0)</f>
        <v>0</v>
      </c>
      <c r="L133" s="1"/>
      <c r="M133" s="1" t="str">
        <f>IF(ISBLANK('Sun 1'!A125),"",'Sun 1'!A125)</f>
        <v/>
      </c>
      <c r="N133" t="str">
        <f>IF(ISBLANK('Sun 1'!B125),"",'Sun 1'!B125)</f>
        <v/>
      </c>
      <c r="O133" s="1">
        <f>IFERROR(IF(ISBLANK(M133),0,VLOOKUP(M133,Hidden!$J$1:$K$23,2,FALSE)),0)</f>
        <v>0</v>
      </c>
      <c r="P133" s="1"/>
      <c r="Q133" s="1" t="str">
        <f>IF(ISBLANK('Sun 2'!A125),"",'Sun 2'!A125)</f>
        <v/>
      </c>
      <c r="R133" t="str">
        <f>IF(ISBLANK('Sun 2'!B125),"",'Sun 2'!B125)</f>
        <v/>
      </c>
      <c r="S133" s="1">
        <f>IFERROR(IF(ISBLANK(Q133),0,VLOOKUP(Q133,Hidden!$M$1:$N$23,2,FALSE)),0)</f>
        <v>0</v>
      </c>
      <c r="T133" s="1"/>
      <c r="U133" s="1" t="str">
        <f>IF(ISBLANK('Sun 3'!A125),"",'Sun 3'!A125)</f>
        <v/>
      </c>
      <c r="V133" t="str">
        <f>IF(ISBLANK('Sun 3'!B125),"",'Sun 3'!B125)</f>
        <v/>
      </c>
      <c r="W133" s="1">
        <f>IFERROR(IF(ISBLANK(U133),0,VLOOKUP(U133,Hidden!$P$1:$Q$23,2,FALSE)),0)</f>
        <v>0</v>
      </c>
    </row>
    <row r="134" spans="1:23">
      <c r="A134" s="1" t="str">
        <f>IF(ISBLANK('Sat 1'!A126),"",'Sat 1'!A126)</f>
        <v/>
      </c>
      <c r="B134" t="str">
        <f>IF(ISBLANK('Sat 1'!B126),"",'Sat 1'!B126)</f>
        <v/>
      </c>
      <c r="C134" s="1">
        <f>IFERROR(IF(ISBLANK(A134),0,VLOOKUP(A134,Hidden!$A$1:$B$19,2,FALSE)),0)</f>
        <v>0</v>
      </c>
      <c r="D134" s="1"/>
      <c r="E134" s="1" t="str">
        <f>IF(ISBLANK('Sat 2'!A126),"",'Sat 2'!A126)</f>
        <v/>
      </c>
      <c r="F134" t="str">
        <f>IF(ISBLANK('Sat 2'!B126),"",'Sat 2'!B126)</f>
        <v/>
      </c>
      <c r="G134" s="1">
        <f>IFERROR(IF(ISBLANK(E134),0,VLOOKUP(E134,Hidden!$D$1:$E$23,2,FALSE)),0)</f>
        <v>0</v>
      </c>
      <c r="H134" s="1"/>
      <c r="I134" s="1" t="str">
        <f>IF(ISBLANK('Sat 3'!A126),"",'Sat 3'!A126)</f>
        <v/>
      </c>
      <c r="J134" t="str">
        <f>IF(ISBLANK('Sat 3'!B126),"",'Sat 3'!B126)</f>
        <v/>
      </c>
      <c r="K134" s="1">
        <f>IFERROR(IF(ISBLANK(I134),0,VLOOKUP(I134,Hidden!$G$1:$H$23,2,FALSE)),0)</f>
        <v>0</v>
      </c>
      <c r="L134" s="1"/>
      <c r="M134" s="1" t="str">
        <f>IF(ISBLANK('Sun 1'!A126),"",'Sun 1'!A126)</f>
        <v/>
      </c>
      <c r="N134" t="str">
        <f>IF(ISBLANK('Sun 1'!B126),"",'Sun 1'!B126)</f>
        <v/>
      </c>
      <c r="O134" s="1">
        <f>IFERROR(IF(ISBLANK(M134),0,VLOOKUP(M134,Hidden!$J$1:$K$23,2,FALSE)),0)</f>
        <v>0</v>
      </c>
      <c r="P134" s="1"/>
      <c r="Q134" s="1" t="str">
        <f>IF(ISBLANK('Sun 2'!A126),"",'Sun 2'!A126)</f>
        <v/>
      </c>
      <c r="R134" t="str">
        <f>IF(ISBLANK('Sun 2'!B126),"",'Sun 2'!B126)</f>
        <v/>
      </c>
      <c r="S134" s="1">
        <f>IFERROR(IF(ISBLANK(Q134),0,VLOOKUP(Q134,Hidden!$M$1:$N$23,2,FALSE)),0)</f>
        <v>0</v>
      </c>
      <c r="T134" s="1"/>
      <c r="U134" s="1" t="str">
        <f>IF(ISBLANK('Sun 3'!A126),"",'Sun 3'!A126)</f>
        <v/>
      </c>
      <c r="V134" t="str">
        <f>IF(ISBLANK('Sun 3'!B126),"",'Sun 3'!B126)</f>
        <v/>
      </c>
      <c r="W134" s="1">
        <f>IFERROR(IF(ISBLANK(U134),0,VLOOKUP(U134,Hidden!$P$1:$Q$23,2,FALSE)),0)</f>
        <v>0</v>
      </c>
    </row>
    <row r="135" spans="1:23">
      <c r="A135" s="1" t="str">
        <f>IF(ISBLANK('Sat 1'!A127),"",'Sat 1'!A127)</f>
        <v/>
      </c>
      <c r="B135" t="str">
        <f>IF(ISBLANK('Sat 1'!B127),"",'Sat 1'!B127)</f>
        <v/>
      </c>
      <c r="C135" s="1">
        <f>IFERROR(IF(ISBLANK(A135),0,VLOOKUP(A135,Hidden!$A$1:$B$19,2,FALSE)),0)</f>
        <v>0</v>
      </c>
      <c r="D135" s="1"/>
      <c r="E135" s="1" t="str">
        <f>IF(ISBLANK('Sat 2'!A127),"",'Sat 2'!A127)</f>
        <v/>
      </c>
      <c r="F135" t="str">
        <f>IF(ISBLANK('Sat 2'!B127),"",'Sat 2'!B127)</f>
        <v/>
      </c>
      <c r="G135" s="1">
        <f>IFERROR(IF(ISBLANK(E135),0,VLOOKUP(E135,Hidden!$D$1:$E$23,2,FALSE)),0)</f>
        <v>0</v>
      </c>
      <c r="H135" s="1"/>
      <c r="I135" s="1" t="str">
        <f>IF(ISBLANK('Sat 3'!A127),"",'Sat 3'!A127)</f>
        <v/>
      </c>
      <c r="J135" t="str">
        <f>IF(ISBLANK('Sat 3'!B127),"",'Sat 3'!B127)</f>
        <v/>
      </c>
      <c r="K135" s="1">
        <f>IFERROR(IF(ISBLANK(I135),0,VLOOKUP(I135,Hidden!$G$1:$H$23,2,FALSE)),0)</f>
        <v>0</v>
      </c>
      <c r="L135" s="1"/>
      <c r="M135" s="1" t="str">
        <f>IF(ISBLANK('Sun 1'!A127),"",'Sun 1'!A127)</f>
        <v/>
      </c>
      <c r="N135" t="str">
        <f>IF(ISBLANK('Sun 1'!B127),"",'Sun 1'!B127)</f>
        <v/>
      </c>
      <c r="O135" s="1">
        <f>IFERROR(IF(ISBLANK(M135),0,VLOOKUP(M135,Hidden!$J$1:$K$23,2,FALSE)),0)</f>
        <v>0</v>
      </c>
      <c r="P135" s="1"/>
      <c r="Q135" s="1" t="str">
        <f>IF(ISBLANK('Sun 2'!A127),"",'Sun 2'!A127)</f>
        <v/>
      </c>
      <c r="R135" t="str">
        <f>IF(ISBLANK('Sun 2'!B127),"",'Sun 2'!B127)</f>
        <v/>
      </c>
      <c r="S135" s="1">
        <f>IFERROR(IF(ISBLANK(Q135),0,VLOOKUP(Q135,Hidden!$M$1:$N$23,2,FALSE)),0)</f>
        <v>0</v>
      </c>
      <c r="T135" s="1"/>
      <c r="U135" s="1" t="str">
        <f>IF(ISBLANK('Sun 3'!A127),"",'Sun 3'!A127)</f>
        <v/>
      </c>
      <c r="V135" t="str">
        <f>IF(ISBLANK('Sun 3'!B127),"",'Sun 3'!B127)</f>
        <v/>
      </c>
      <c r="W135" s="1">
        <f>IFERROR(IF(ISBLANK(U135),0,VLOOKUP(U135,Hidden!$P$1:$Q$23,2,FALSE)),0)</f>
        <v>0</v>
      </c>
    </row>
    <row r="136" spans="1:23">
      <c r="A136" s="1" t="str">
        <f>IF(ISBLANK('Sat 1'!A128),"",'Sat 1'!A128)</f>
        <v/>
      </c>
      <c r="B136" t="str">
        <f>IF(ISBLANK('Sat 1'!B128),"",'Sat 1'!B128)</f>
        <v/>
      </c>
      <c r="C136" s="1">
        <f>IFERROR(IF(ISBLANK(A136),0,VLOOKUP(A136,Hidden!$A$1:$B$19,2,FALSE)),0)</f>
        <v>0</v>
      </c>
      <c r="D136" s="1"/>
      <c r="E136" s="1" t="str">
        <f>IF(ISBLANK('Sat 2'!A128),"",'Sat 2'!A128)</f>
        <v/>
      </c>
      <c r="F136" t="str">
        <f>IF(ISBLANK('Sat 2'!B128),"",'Sat 2'!B128)</f>
        <v/>
      </c>
      <c r="G136" s="1">
        <f>IFERROR(IF(ISBLANK(E136),0,VLOOKUP(E136,Hidden!$D$1:$E$23,2,FALSE)),0)</f>
        <v>0</v>
      </c>
      <c r="H136" s="1"/>
      <c r="I136" s="1" t="str">
        <f>IF(ISBLANK('Sat 3'!A128),"",'Sat 3'!A128)</f>
        <v/>
      </c>
      <c r="J136" t="str">
        <f>IF(ISBLANK('Sat 3'!B128),"",'Sat 3'!B128)</f>
        <v/>
      </c>
      <c r="K136" s="1">
        <f>IFERROR(IF(ISBLANK(I136),0,VLOOKUP(I136,Hidden!$G$1:$H$23,2,FALSE)),0)</f>
        <v>0</v>
      </c>
      <c r="L136" s="1"/>
      <c r="M136" s="1" t="str">
        <f>IF(ISBLANK('Sun 1'!A128),"",'Sun 1'!A128)</f>
        <v/>
      </c>
      <c r="N136" t="str">
        <f>IF(ISBLANK('Sun 1'!B128),"",'Sun 1'!B128)</f>
        <v/>
      </c>
      <c r="O136" s="1">
        <f>IFERROR(IF(ISBLANK(M136),0,VLOOKUP(M136,Hidden!$J$1:$K$23,2,FALSE)),0)</f>
        <v>0</v>
      </c>
      <c r="P136" s="1"/>
      <c r="Q136" s="1" t="str">
        <f>IF(ISBLANK('Sun 2'!A128),"",'Sun 2'!A128)</f>
        <v/>
      </c>
      <c r="R136" t="str">
        <f>IF(ISBLANK('Sun 2'!B128),"",'Sun 2'!B128)</f>
        <v/>
      </c>
      <c r="S136" s="1">
        <f>IFERROR(IF(ISBLANK(Q136),0,VLOOKUP(Q136,Hidden!$M$1:$N$23,2,FALSE)),0)</f>
        <v>0</v>
      </c>
      <c r="T136" s="1"/>
      <c r="U136" s="1" t="str">
        <f>IF(ISBLANK('Sun 3'!A128),"",'Sun 3'!A128)</f>
        <v/>
      </c>
      <c r="V136" t="str">
        <f>IF(ISBLANK('Sun 3'!B128),"",'Sun 3'!B128)</f>
        <v/>
      </c>
      <c r="W136" s="1">
        <f>IFERROR(IF(ISBLANK(U136),0,VLOOKUP(U136,Hidden!$P$1:$Q$23,2,FALSE)),0)</f>
        <v>0</v>
      </c>
    </row>
    <row r="137" spans="1:23">
      <c r="A137" s="1" t="str">
        <f>IF(ISBLANK('Sat 1'!A129),"",'Sat 1'!A129)</f>
        <v/>
      </c>
      <c r="B137" t="str">
        <f>IF(ISBLANK('Sat 1'!B129),"",'Sat 1'!B129)</f>
        <v/>
      </c>
      <c r="C137" s="1">
        <f>IFERROR(IF(ISBLANK(A137),0,VLOOKUP(A137,Hidden!$A$1:$B$19,2,FALSE)),0)</f>
        <v>0</v>
      </c>
      <c r="D137" s="1"/>
      <c r="E137" s="1" t="str">
        <f>IF(ISBLANK('Sat 2'!A129),"",'Sat 2'!A129)</f>
        <v/>
      </c>
      <c r="F137" t="str">
        <f>IF(ISBLANK('Sat 2'!B129),"",'Sat 2'!B129)</f>
        <v/>
      </c>
      <c r="G137" s="1">
        <f>IFERROR(IF(ISBLANK(E137),0,VLOOKUP(E137,Hidden!$D$1:$E$23,2,FALSE)),0)</f>
        <v>0</v>
      </c>
      <c r="H137" s="1"/>
      <c r="I137" s="1" t="str">
        <f>IF(ISBLANK('Sat 3'!A129),"",'Sat 3'!A129)</f>
        <v/>
      </c>
      <c r="J137" t="str">
        <f>IF(ISBLANK('Sat 3'!B129),"",'Sat 3'!B129)</f>
        <v/>
      </c>
      <c r="K137" s="1">
        <f>IFERROR(IF(ISBLANK(I137),0,VLOOKUP(I137,Hidden!$G$1:$H$23,2,FALSE)),0)</f>
        <v>0</v>
      </c>
      <c r="L137" s="1"/>
      <c r="M137" s="1" t="str">
        <f>IF(ISBLANK('Sun 1'!A129),"",'Sun 1'!A129)</f>
        <v/>
      </c>
      <c r="N137" t="str">
        <f>IF(ISBLANK('Sun 1'!B129),"",'Sun 1'!B129)</f>
        <v/>
      </c>
      <c r="O137" s="1">
        <f>IFERROR(IF(ISBLANK(M137),0,VLOOKUP(M137,Hidden!$J$1:$K$23,2,FALSE)),0)</f>
        <v>0</v>
      </c>
      <c r="P137" s="1"/>
      <c r="Q137" s="1" t="str">
        <f>IF(ISBLANK('Sun 2'!A129),"",'Sun 2'!A129)</f>
        <v/>
      </c>
      <c r="R137" t="str">
        <f>IF(ISBLANK('Sun 2'!B129),"",'Sun 2'!B129)</f>
        <v/>
      </c>
      <c r="S137" s="1">
        <f>IFERROR(IF(ISBLANK(Q137),0,VLOOKUP(Q137,Hidden!$M$1:$N$23,2,FALSE)),0)</f>
        <v>0</v>
      </c>
      <c r="T137" s="1"/>
      <c r="U137" s="1" t="str">
        <f>IF(ISBLANK('Sun 3'!A129),"",'Sun 3'!A129)</f>
        <v/>
      </c>
      <c r="V137" t="str">
        <f>IF(ISBLANK('Sun 3'!B129),"",'Sun 3'!B129)</f>
        <v/>
      </c>
      <c r="W137" s="1">
        <f>IFERROR(IF(ISBLANK(U137),0,VLOOKUP(U137,Hidden!$P$1:$Q$23,2,FALSE)),0)</f>
        <v>0</v>
      </c>
    </row>
    <row r="138" spans="1:23">
      <c r="A138" s="1" t="str">
        <f>IF(ISBLANK('Sat 1'!A130),"",'Sat 1'!A130)</f>
        <v/>
      </c>
      <c r="B138" t="str">
        <f>IF(ISBLANK('Sat 1'!B130),"",'Sat 1'!B130)</f>
        <v/>
      </c>
      <c r="C138" s="1">
        <f>IFERROR(IF(ISBLANK(A138),0,VLOOKUP(A138,Hidden!$A$1:$B$19,2,FALSE)),0)</f>
        <v>0</v>
      </c>
      <c r="D138" s="1"/>
      <c r="E138" s="1" t="str">
        <f>IF(ISBLANK('Sat 2'!A130),"",'Sat 2'!A130)</f>
        <v/>
      </c>
      <c r="F138" t="str">
        <f>IF(ISBLANK('Sat 2'!B130),"",'Sat 2'!B130)</f>
        <v/>
      </c>
      <c r="G138" s="1">
        <f>IFERROR(IF(ISBLANK(E138),0,VLOOKUP(E138,Hidden!$D$1:$E$23,2,FALSE)),0)</f>
        <v>0</v>
      </c>
      <c r="H138" s="1"/>
      <c r="I138" s="1" t="str">
        <f>IF(ISBLANK('Sat 3'!A130),"",'Sat 3'!A130)</f>
        <v/>
      </c>
      <c r="J138" t="str">
        <f>IF(ISBLANK('Sat 3'!B130),"",'Sat 3'!B130)</f>
        <v/>
      </c>
      <c r="K138" s="1">
        <f>IFERROR(IF(ISBLANK(I138),0,VLOOKUP(I138,Hidden!$G$1:$H$23,2,FALSE)),0)</f>
        <v>0</v>
      </c>
      <c r="L138" s="1"/>
      <c r="M138" s="1" t="str">
        <f>IF(ISBLANK('Sun 1'!A130),"",'Sun 1'!A130)</f>
        <v/>
      </c>
      <c r="N138" t="str">
        <f>IF(ISBLANK('Sun 1'!B130),"",'Sun 1'!B130)</f>
        <v/>
      </c>
      <c r="O138" s="1">
        <f>IFERROR(IF(ISBLANK(M138),0,VLOOKUP(M138,Hidden!$J$1:$K$23,2,FALSE)),0)</f>
        <v>0</v>
      </c>
      <c r="P138" s="1"/>
      <c r="Q138" s="1" t="str">
        <f>IF(ISBLANK('Sun 2'!A130),"",'Sun 2'!A130)</f>
        <v/>
      </c>
      <c r="R138" t="str">
        <f>IF(ISBLANK('Sun 2'!B130),"",'Sun 2'!B130)</f>
        <v/>
      </c>
      <c r="S138" s="1">
        <f>IFERROR(IF(ISBLANK(Q138),0,VLOOKUP(Q138,Hidden!$M$1:$N$23,2,FALSE)),0)</f>
        <v>0</v>
      </c>
      <c r="T138" s="1"/>
      <c r="U138" s="1" t="str">
        <f>IF(ISBLANK('Sun 3'!A130),"",'Sun 3'!A130)</f>
        <v/>
      </c>
      <c r="V138" t="str">
        <f>IF(ISBLANK('Sun 3'!B130),"",'Sun 3'!B130)</f>
        <v/>
      </c>
      <c r="W138" s="1">
        <f>IFERROR(IF(ISBLANK(U138),0,VLOOKUP(U138,Hidden!$P$1:$Q$23,2,FALSE)),0)</f>
        <v>0</v>
      </c>
    </row>
    <row r="139" spans="1:23">
      <c r="A139" s="1" t="str">
        <f>IF(ISBLANK('Sat 1'!A131),"",'Sat 1'!A131)</f>
        <v/>
      </c>
      <c r="B139" t="str">
        <f>IF(ISBLANK('Sat 1'!B131),"",'Sat 1'!B131)</f>
        <v/>
      </c>
      <c r="C139" s="1">
        <f>IFERROR(IF(ISBLANK(A139),0,VLOOKUP(A139,Hidden!$A$1:$B$19,2,FALSE)),0)</f>
        <v>0</v>
      </c>
      <c r="D139" s="1"/>
      <c r="E139" s="1" t="str">
        <f>IF(ISBLANK('Sat 2'!A131),"",'Sat 2'!A131)</f>
        <v/>
      </c>
      <c r="F139" t="str">
        <f>IF(ISBLANK('Sat 2'!B131),"",'Sat 2'!B131)</f>
        <v/>
      </c>
      <c r="G139" s="1">
        <f>IFERROR(IF(ISBLANK(E139),0,VLOOKUP(E139,Hidden!$D$1:$E$23,2,FALSE)),0)</f>
        <v>0</v>
      </c>
      <c r="H139" s="1"/>
      <c r="I139" s="1" t="str">
        <f>IF(ISBLANK('Sat 3'!A131),"",'Sat 3'!A131)</f>
        <v/>
      </c>
      <c r="J139" t="str">
        <f>IF(ISBLANK('Sat 3'!B131),"",'Sat 3'!B131)</f>
        <v/>
      </c>
      <c r="K139" s="1">
        <f>IFERROR(IF(ISBLANK(I139),0,VLOOKUP(I139,Hidden!$G$1:$H$23,2,FALSE)),0)</f>
        <v>0</v>
      </c>
      <c r="L139" s="1"/>
      <c r="M139" s="1" t="str">
        <f>IF(ISBLANK('Sun 1'!A131),"",'Sun 1'!A131)</f>
        <v/>
      </c>
      <c r="N139" t="str">
        <f>IF(ISBLANK('Sun 1'!B131),"",'Sun 1'!B131)</f>
        <v/>
      </c>
      <c r="O139" s="1">
        <f>IFERROR(IF(ISBLANK(M139),0,VLOOKUP(M139,Hidden!$J$1:$K$23,2,FALSE)),0)</f>
        <v>0</v>
      </c>
      <c r="P139" s="1"/>
      <c r="Q139" s="1" t="str">
        <f>IF(ISBLANK('Sun 2'!A131),"",'Sun 2'!A131)</f>
        <v/>
      </c>
      <c r="R139" t="str">
        <f>IF(ISBLANK('Sun 2'!B131),"",'Sun 2'!B131)</f>
        <v/>
      </c>
      <c r="S139" s="1">
        <f>IFERROR(IF(ISBLANK(Q139),0,VLOOKUP(Q139,Hidden!$M$1:$N$23,2,FALSE)),0)</f>
        <v>0</v>
      </c>
      <c r="T139" s="1"/>
      <c r="U139" s="1" t="str">
        <f>IF(ISBLANK('Sun 3'!A131),"",'Sun 3'!A131)</f>
        <v/>
      </c>
      <c r="V139" t="str">
        <f>IF(ISBLANK('Sun 3'!B131),"",'Sun 3'!B131)</f>
        <v/>
      </c>
      <c r="W139" s="1">
        <f>IFERROR(IF(ISBLANK(U139),0,VLOOKUP(U139,Hidden!$P$1:$Q$23,2,FALSE)),0)</f>
        <v>0</v>
      </c>
    </row>
    <row r="140" spans="1:23">
      <c r="A140" s="1" t="str">
        <f>IF(ISBLANK('Sat 1'!A132),"",'Sat 1'!A132)</f>
        <v/>
      </c>
      <c r="B140" t="str">
        <f>IF(ISBLANK('Sat 1'!B132),"",'Sat 1'!B132)</f>
        <v/>
      </c>
      <c r="C140" s="1">
        <f>IFERROR(IF(ISBLANK(A140),0,VLOOKUP(A140,Hidden!$A$1:$B$19,2,FALSE)),0)</f>
        <v>0</v>
      </c>
      <c r="D140" s="1"/>
      <c r="E140" s="1" t="str">
        <f>IF(ISBLANK('Sat 2'!A132),"",'Sat 2'!A132)</f>
        <v/>
      </c>
      <c r="F140" t="str">
        <f>IF(ISBLANK('Sat 2'!B132),"",'Sat 2'!B132)</f>
        <v/>
      </c>
      <c r="G140" s="1">
        <f>IFERROR(IF(ISBLANK(E140),0,VLOOKUP(E140,Hidden!$D$1:$E$23,2,FALSE)),0)</f>
        <v>0</v>
      </c>
      <c r="H140" s="1"/>
      <c r="I140" s="1" t="str">
        <f>IF(ISBLANK('Sat 3'!A132),"",'Sat 3'!A132)</f>
        <v/>
      </c>
      <c r="J140" t="str">
        <f>IF(ISBLANK('Sat 3'!B132),"",'Sat 3'!B132)</f>
        <v/>
      </c>
      <c r="K140" s="1">
        <f>IFERROR(IF(ISBLANK(I140),0,VLOOKUP(I140,Hidden!$G$1:$H$23,2,FALSE)),0)</f>
        <v>0</v>
      </c>
      <c r="L140" s="1"/>
      <c r="M140" s="1" t="str">
        <f>IF(ISBLANK('Sun 1'!A132),"",'Sun 1'!A132)</f>
        <v/>
      </c>
      <c r="N140" t="str">
        <f>IF(ISBLANK('Sun 1'!B132),"",'Sun 1'!B132)</f>
        <v/>
      </c>
      <c r="O140" s="1">
        <f>IFERROR(IF(ISBLANK(M140),0,VLOOKUP(M140,Hidden!$J$1:$K$23,2,FALSE)),0)</f>
        <v>0</v>
      </c>
      <c r="P140" s="1"/>
      <c r="Q140" s="1" t="str">
        <f>IF(ISBLANK('Sun 2'!A132),"",'Sun 2'!A132)</f>
        <v/>
      </c>
      <c r="R140" t="str">
        <f>IF(ISBLANK('Sun 2'!B132),"",'Sun 2'!B132)</f>
        <v/>
      </c>
      <c r="S140" s="1">
        <f>IFERROR(IF(ISBLANK(Q140),0,VLOOKUP(Q140,Hidden!$M$1:$N$23,2,FALSE)),0)</f>
        <v>0</v>
      </c>
      <c r="T140" s="1"/>
      <c r="U140" s="1" t="str">
        <f>IF(ISBLANK('Sun 3'!A132),"",'Sun 3'!A132)</f>
        <v/>
      </c>
      <c r="V140" t="str">
        <f>IF(ISBLANK('Sun 3'!B132),"",'Sun 3'!B132)</f>
        <v/>
      </c>
      <c r="W140" s="1">
        <f>IFERROR(IF(ISBLANK(U140),0,VLOOKUP(U140,Hidden!$P$1:$Q$23,2,FALSE)),0)</f>
        <v>0</v>
      </c>
    </row>
    <row r="141" spans="1:23">
      <c r="A141" s="1" t="str">
        <f>IF(ISBLANK('Sat 1'!A133),"",'Sat 1'!A133)</f>
        <v/>
      </c>
      <c r="B141" t="str">
        <f>IF(ISBLANK('Sat 1'!B133),"",'Sat 1'!B133)</f>
        <v/>
      </c>
      <c r="C141" s="1">
        <f>IFERROR(IF(ISBLANK(A141),0,VLOOKUP(A141,Hidden!$A$1:$B$19,2,FALSE)),0)</f>
        <v>0</v>
      </c>
      <c r="D141" s="1"/>
      <c r="E141" s="1" t="str">
        <f>IF(ISBLANK('Sat 2'!A133),"",'Sat 2'!A133)</f>
        <v/>
      </c>
      <c r="F141" t="str">
        <f>IF(ISBLANK('Sat 2'!B133),"",'Sat 2'!B133)</f>
        <v/>
      </c>
      <c r="G141" s="1">
        <f>IFERROR(IF(ISBLANK(E141),0,VLOOKUP(E141,Hidden!$D$1:$E$23,2,FALSE)),0)</f>
        <v>0</v>
      </c>
      <c r="H141" s="1"/>
      <c r="I141" s="1" t="str">
        <f>IF(ISBLANK('Sat 3'!A133),"",'Sat 3'!A133)</f>
        <v/>
      </c>
      <c r="J141" t="str">
        <f>IF(ISBLANK('Sat 3'!B133),"",'Sat 3'!B133)</f>
        <v/>
      </c>
      <c r="K141" s="1">
        <f>IFERROR(IF(ISBLANK(I141),0,VLOOKUP(I141,Hidden!$G$1:$H$23,2,FALSE)),0)</f>
        <v>0</v>
      </c>
      <c r="L141" s="1"/>
      <c r="M141" s="1" t="str">
        <f>IF(ISBLANK('Sun 1'!A133),"",'Sun 1'!A133)</f>
        <v/>
      </c>
      <c r="N141" t="str">
        <f>IF(ISBLANK('Sun 1'!B133),"",'Sun 1'!B133)</f>
        <v/>
      </c>
      <c r="O141" s="1">
        <f>IFERROR(IF(ISBLANK(M141),0,VLOOKUP(M141,Hidden!$J$1:$K$23,2,FALSE)),0)</f>
        <v>0</v>
      </c>
      <c r="P141" s="1"/>
      <c r="Q141" s="1" t="str">
        <f>IF(ISBLANK('Sun 2'!A133),"",'Sun 2'!A133)</f>
        <v/>
      </c>
      <c r="R141" t="str">
        <f>IF(ISBLANK('Sun 2'!B133),"",'Sun 2'!B133)</f>
        <v/>
      </c>
      <c r="S141" s="1">
        <f>IFERROR(IF(ISBLANK(Q141),0,VLOOKUP(Q141,Hidden!$M$1:$N$23,2,FALSE)),0)</f>
        <v>0</v>
      </c>
      <c r="T141" s="1"/>
      <c r="U141" s="1" t="str">
        <f>IF(ISBLANK('Sun 3'!A133),"",'Sun 3'!A133)</f>
        <v/>
      </c>
      <c r="V141" t="str">
        <f>IF(ISBLANK('Sun 3'!B133),"",'Sun 3'!B133)</f>
        <v/>
      </c>
      <c r="W141" s="1">
        <f>IFERROR(IF(ISBLANK(U141),0,VLOOKUP(U141,Hidden!$P$1:$Q$23,2,FALSE)),0)</f>
        <v>0</v>
      </c>
    </row>
    <row r="142" spans="1:23">
      <c r="A142" s="1" t="str">
        <f>IF(ISBLANK('Sat 1'!A134),"",'Sat 1'!A134)</f>
        <v/>
      </c>
      <c r="B142" t="str">
        <f>IF(ISBLANK('Sat 1'!B134),"",'Sat 1'!B134)</f>
        <v/>
      </c>
      <c r="C142" s="1">
        <f>IFERROR(IF(ISBLANK(A142),0,VLOOKUP(A142,Hidden!$A$1:$B$19,2,FALSE)),0)</f>
        <v>0</v>
      </c>
      <c r="D142" s="1"/>
      <c r="E142" s="1" t="str">
        <f>IF(ISBLANK('Sat 2'!A134),"",'Sat 2'!A134)</f>
        <v/>
      </c>
      <c r="F142" t="str">
        <f>IF(ISBLANK('Sat 2'!B134),"",'Sat 2'!B134)</f>
        <v/>
      </c>
      <c r="G142" s="1">
        <f>IFERROR(IF(ISBLANK(E142),0,VLOOKUP(E142,Hidden!$D$1:$E$23,2,FALSE)),0)</f>
        <v>0</v>
      </c>
      <c r="H142" s="1"/>
      <c r="I142" s="1" t="str">
        <f>IF(ISBLANK('Sat 3'!A134),"",'Sat 3'!A134)</f>
        <v/>
      </c>
      <c r="J142" t="str">
        <f>IF(ISBLANK('Sat 3'!B134),"",'Sat 3'!B134)</f>
        <v/>
      </c>
      <c r="K142" s="1">
        <f>IFERROR(IF(ISBLANK(I142),0,VLOOKUP(I142,Hidden!$G$1:$H$23,2,FALSE)),0)</f>
        <v>0</v>
      </c>
      <c r="L142" s="1"/>
      <c r="M142" s="1" t="str">
        <f>IF(ISBLANK('Sun 1'!A134),"",'Sun 1'!A134)</f>
        <v/>
      </c>
      <c r="N142" t="str">
        <f>IF(ISBLANK('Sun 1'!B134),"",'Sun 1'!B134)</f>
        <v/>
      </c>
      <c r="O142" s="1">
        <f>IFERROR(IF(ISBLANK(M142),0,VLOOKUP(M142,Hidden!$J$1:$K$23,2,FALSE)),0)</f>
        <v>0</v>
      </c>
      <c r="P142" s="1"/>
      <c r="Q142" s="1" t="str">
        <f>IF(ISBLANK('Sun 2'!A134),"",'Sun 2'!A134)</f>
        <v/>
      </c>
      <c r="R142" t="str">
        <f>IF(ISBLANK('Sun 2'!B134),"",'Sun 2'!B134)</f>
        <v/>
      </c>
      <c r="S142" s="1">
        <f>IFERROR(IF(ISBLANK(Q142),0,VLOOKUP(Q142,Hidden!$M$1:$N$23,2,FALSE)),0)</f>
        <v>0</v>
      </c>
      <c r="T142" s="1"/>
      <c r="U142" s="1" t="str">
        <f>IF(ISBLANK('Sun 3'!A134),"",'Sun 3'!A134)</f>
        <v/>
      </c>
      <c r="V142" t="str">
        <f>IF(ISBLANK('Sun 3'!B134),"",'Sun 3'!B134)</f>
        <v/>
      </c>
      <c r="W142" s="1">
        <f>IFERROR(IF(ISBLANK(U142),0,VLOOKUP(U142,Hidden!$P$1:$Q$23,2,FALSE)),0)</f>
        <v>0</v>
      </c>
    </row>
    <row r="143" spans="1:23">
      <c r="A143" s="1" t="str">
        <f>IF(ISBLANK('Sat 1'!A135),"",'Sat 1'!A135)</f>
        <v/>
      </c>
      <c r="B143" t="str">
        <f>IF(ISBLANK('Sat 1'!B135),"",'Sat 1'!B135)</f>
        <v/>
      </c>
      <c r="C143" s="1">
        <f>IFERROR(IF(ISBLANK(A143),0,VLOOKUP(A143,Hidden!$A$1:$B$19,2,FALSE)),0)</f>
        <v>0</v>
      </c>
      <c r="D143" s="1"/>
      <c r="E143" s="1" t="str">
        <f>IF(ISBLANK('Sat 2'!A135),"",'Sat 2'!A135)</f>
        <v/>
      </c>
      <c r="F143" t="str">
        <f>IF(ISBLANK('Sat 2'!B135),"",'Sat 2'!B135)</f>
        <v/>
      </c>
      <c r="G143" s="1">
        <f>IFERROR(IF(ISBLANK(E143),0,VLOOKUP(E143,Hidden!$D$1:$E$23,2,FALSE)),0)</f>
        <v>0</v>
      </c>
      <c r="H143" s="1"/>
      <c r="I143" s="1" t="str">
        <f>IF(ISBLANK('Sat 3'!A135),"",'Sat 3'!A135)</f>
        <v/>
      </c>
      <c r="J143" t="str">
        <f>IF(ISBLANK('Sat 3'!B135),"",'Sat 3'!B135)</f>
        <v/>
      </c>
      <c r="K143" s="1">
        <f>IFERROR(IF(ISBLANK(I143),0,VLOOKUP(I143,Hidden!$G$1:$H$23,2,FALSE)),0)</f>
        <v>0</v>
      </c>
      <c r="L143" s="1"/>
      <c r="M143" s="1" t="str">
        <f>IF(ISBLANK('Sun 1'!A135),"",'Sun 1'!A135)</f>
        <v/>
      </c>
      <c r="N143" t="str">
        <f>IF(ISBLANK('Sun 1'!B135),"",'Sun 1'!B135)</f>
        <v/>
      </c>
      <c r="O143" s="1">
        <f>IFERROR(IF(ISBLANK(M143),0,VLOOKUP(M143,Hidden!$J$1:$K$23,2,FALSE)),0)</f>
        <v>0</v>
      </c>
      <c r="P143" s="1"/>
      <c r="Q143" s="1" t="str">
        <f>IF(ISBLANK('Sun 2'!A135),"",'Sun 2'!A135)</f>
        <v/>
      </c>
      <c r="R143" t="str">
        <f>IF(ISBLANK('Sun 2'!B135),"",'Sun 2'!B135)</f>
        <v/>
      </c>
      <c r="S143" s="1">
        <f>IFERROR(IF(ISBLANK(Q143),0,VLOOKUP(Q143,Hidden!$M$1:$N$23,2,FALSE)),0)</f>
        <v>0</v>
      </c>
      <c r="T143" s="1"/>
      <c r="U143" s="1" t="str">
        <f>IF(ISBLANK('Sun 3'!A135),"",'Sun 3'!A135)</f>
        <v/>
      </c>
      <c r="V143" t="str">
        <f>IF(ISBLANK('Sun 3'!B135),"",'Sun 3'!B135)</f>
        <v/>
      </c>
      <c r="W143" s="1">
        <f>IFERROR(IF(ISBLANK(U143),0,VLOOKUP(U143,Hidden!$P$1:$Q$23,2,FALSE)),0)</f>
        <v>0</v>
      </c>
    </row>
    <row r="144" spans="1:23">
      <c r="A144" s="1" t="str">
        <f>IF(ISBLANK('Sat 1'!A136),"",'Sat 1'!A136)</f>
        <v/>
      </c>
      <c r="B144" t="str">
        <f>IF(ISBLANK('Sat 1'!B136),"",'Sat 1'!B136)</f>
        <v/>
      </c>
      <c r="C144" s="1">
        <f>IFERROR(IF(ISBLANK(A144),0,VLOOKUP(A144,Hidden!$A$1:$B$19,2,FALSE)),0)</f>
        <v>0</v>
      </c>
      <c r="D144" s="1"/>
      <c r="E144" s="1" t="str">
        <f>IF(ISBLANK('Sat 2'!A136),"",'Sat 2'!A136)</f>
        <v/>
      </c>
      <c r="F144" t="str">
        <f>IF(ISBLANK('Sat 2'!B136),"",'Sat 2'!B136)</f>
        <v/>
      </c>
      <c r="G144" s="1">
        <f>IFERROR(IF(ISBLANK(E144),0,VLOOKUP(E144,Hidden!$D$1:$E$23,2,FALSE)),0)</f>
        <v>0</v>
      </c>
      <c r="H144" s="1"/>
      <c r="I144" s="1" t="str">
        <f>IF(ISBLANK('Sat 3'!A136),"",'Sat 3'!A136)</f>
        <v/>
      </c>
      <c r="J144" t="str">
        <f>IF(ISBLANK('Sat 3'!B136),"",'Sat 3'!B136)</f>
        <v/>
      </c>
      <c r="K144" s="1">
        <f>IFERROR(IF(ISBLANK(I144),0,VLOOKUP(I144,Hidden!$G$1:$H$23,2,FALSE)),0)</f>
        <v>0</v>
      </c>
      <c r="L144" s="1"/>
      <c r="M144" s="1" t="str">
        <f>IF(ISBLANK('Sun 1'!A136),"",'Sun 1'!A136)</f>
        <v/>
      </c>
      <c r="N144" t="str">
        <f>IF(ISBLANK('Sun 1'!B136),"",'Sun 1'!B136)</f>
        <v/>
      </c>
      <c r="O144" s="1">
        <f>IFERROR(IF(ISBLANK(M144),0,VLOOKUP(M144,Hidden!$J$1:$K$23,2,FALSE)),0)</f>
        <v>0</v>
      </c>
      <c r="P144" s="1"/>
      <c r="Q144" s="1" t="str">
        <f>IF(ISBLANK('Sun 2'!A136),"",'Sun 2'!A136)</f>
        <v/>
      </c>
      <c r="R144" t="str">
        <f>IF(ISBLANK('Sun 2'!B136),"",'Sun 2'!B136)</f>
        <v/>
      </c>
      <c r="S144" s="1">
        <f>IFERROR(IF(ISBLANK(Q144),0,VLOOKUP(Q144,Hidden!$M$1:$N$23,2,FALSE)),0)</f>
        <v>0</v>
      </c>
      <c r="T144" s="1"/>
      <c r="U144" s="1" t="str">
        <f>IF(ISBLANK('Sun 3'!A136),"",'Sun 3'!A136)</f>
        <v/>
      </c>
      <c r="V144" t="str">
        <f>IF(ISBLANK('Sun 3'!B136),"",'Sun 3'!B136)</f>
        <v/>
      </c>
      <c r="W144" s="1">
        <f>IFERROR(IF(ISBLANK(U144),0,VLOOKUP(U144,Hidden!$P$1:$Q$23,2,FALSE)),0)</f>
        <v>0</v>
      </c>
    </row>
    <row r="145" spans="1:23">
      <c r="A145" s="1" t="str">
        <f>IF(ISBLANK('Sat 1'!A137),"",'Sat 1'!A137)</f>
        <v/>
      </c>
      <c r="B145" t="str">
        <f>IF(ISBLANK('Sat 1'!B137),"",'Sat 1'!B137)</f>
        <v/>
      </c>
      <c r="C145" s="1">
        <f>IFERROR(IF(ISBLANK(A145),0,VLOOKUP(A145,Hidden!$A$1:$B$19,2,FALSE)),0)</f>
        <v>0</v>
      </c>
      <c r="D145" s="1"/>
      <c r="E145" s="1" t="str">
        <f>IF(ISBLANK('Sat 2'!A137),"",'Sat 2'!A137)</f>
        <v/>
      </c>
      <c r="F145" t="str">
        <f>IF(ISBLANK('Sat 2'!B137),"",'Sat 2'!B137)</f>
        <v/>
      </c>
      <c r="G145" s="1">
        <f>IFERROR(IF(ISBLANK(E145),0,VLOOKUP(E145,Hidden!$D$1:$E$23,2,FALSE)),0)</f>
        <v>0</v>
      </c>
      <c r="H145" s="1"/>
      <c r="I145" s="1" t="str">
        <f>IF(ISBLANK('Sat 3'!A137),"",'Sat 3'!A137)</f>
        <v/>
      </c>
      <c r="J145" t="str">
        <f>IF(ISBLANK('Sat 3'!B137),"",'Sat 3'!B137)</f>
        <v/>
      </c>
      <c r="K145" s="1">
        <f>IFERROR(IF(ISBLANK(I145),0,VLOOKUP(I145,Hidden!$G$1:$H$23,2,FALSE)),0)</f>
        <v>0</v>
      </c>
      <c r="L145" s="1"/>
      <c r="M145" s="1" t="str">
        <f>IF(ISBLANK('Sun 1'!A137),"",'Sun 1'!A137)</f>
        <v/>
      </c>
      <c r="N145" t="str">
        <f>IF(ISBLANK('Sun 1'!B137),"",'Sun 1'!B137)</f>
        <v/>
      </c>
      <c r="O145" s="1">
        <f>IFERROR(IF(ISBLANK(M145),0,VLOOKUP(M145,Hidden!$J$1:$K$23,2,FALSE)),0)</f>
        <v>0</v>
      </c>
      <c r="P145" s="1"/>
      <c r="Q145" s="1" t="str">
        <f>IF(ISBLANK('Sun 2'!A137),"",'Sun 2'!A137)</f>
        <v/>
      </c>
      <c r="R145" t="str">
        <f>IF(ISBLANK('Sun 2'!B137),"",'Sun 2'!B137)</f>
        <v/>
      </c>
      <c r="S145" s="1">
        <f>IFERROR(IF(ISBLANK(Q145),0,VLOOKUP(Q145,Hidden!$M$1:$N$23,2,FALSE)),0)</f>
        <v>0</v>
      </c>
      <c r="T145" s="1"/>
      <c r="U145" s="1" t="str">
        <f>IF(ISBLANK('Sun 3'!A137),"",'Sun 3'!A137)</f>
        <v/>
      </c>
      <c r="V145" t="str">
        <f>IF(ISBLANK('Sun 3'!B137),"",'Sun 3'!B137)</f>
        <v/>
      </c>
      <c r="W145" s="1">
        <f>IFERROR(IF(ISBLANK(U145),0,VLOOKUP(U145,Hidden!$P$1:$Q$23,2,FALSE)),0)</f>
        <v>0</v>
      </c>
    </row>
    <row r="146" spans="1:23">
      <c r="A146" s="1" t="str">
        <f>IF(ISBLANK('Sat 1'!A138),"",'Sat 1'!A138)</f>
        <v/>
      </c>
      <c r="B146" t="str">
        <f>IF(ISBLANK('Sat 1'!B138),"",'Sat 1'!B138)</f>
        <v/>
      </c>
      <c r="C146" s="1">
        <f>IFERROR(IF(ISBLANK(A146),0,VLOOKUP(A146,Hidden!$A$1:$B$19,2,FALSE)),0)</f>
        <v>0</v>
      </c>
      <c r="D146" s="1"/>
      <c r="E146" s="1" t="str">
        <f>IF(ISBLANK('Sat 2'!A138),"",'Sat 2'!A138)</f>
        <v/>
      </c>
      <c r="F146" t="str">
        <f>IF(ISBLANK('Sat 2'!B138),"",'Sat 2'!B138)</f>
        <v/>
      </c>
      <c r="G146" s="1">
        <f>IFERROR(IF(ISBLANK(E146),0,VLOOKUP(E146,Hidden!$D$1:$E$23,2,FALSE)),0)</f>
        <v>0</v>
      </c>
      <c r="H146" s="1"/>
      <c r="I146" s="1" t="str">
        <f>IF(ISBLANK('Sat 3'!A138),"",'Sat 3'!A138)</f>
        <v/>
      </c>
      <c r="J146" t="str">
        <f>IF(ISBLANK('Sat 3'!B138),"",'Sat 3'!B138)</f>
        <v/>
      </c>
      <c r="K146" s="1">
        <f>IFERROR(IF(ISBLANK(I146),0,VLOOKUP(I146,Hidden!$G$1:$H$23,2,FALSE)),0)</f>
        <v>0</v>
      </c>
      <c r="L146" s="1"/>
      <c r="M146" s="1" t="str">
        <f>IF(ISBLANK('Sun 1'!A138),"",'Sun 1'!A138)</f>
        <v/>
      </c>
      <c r="N146" t="str">
        <f>IF(ISBLANK('Sun 1'!B138),"",'Sun 1'!B138)</f>
        <v/>
      </c>
      <c r="O146" s="1">
        <f>IFERROR(IF(ISBLANK(M146),0,VLOOKUP(M146,Hidden!$J$1:$K$23,2,FALSE)),0)</f>
        <v>0</v>
      </c>
      <c r="P146" s="1"/>
      <c r="Q146" s="1" t="str">
        <f>IF(ISBLANK('Sun 2'!A138),"",'Sun 2'!A138)</f>
        <v/>
      </c>
      <c r="R146" t="str">
        <f>IF(ISBLANK('Sun 2'!B138),"",'Sun 2'!B138)</f>
        <v/>
      </c>
      <c r="S146" s="1">
        <f>IFERROR(IF(ISBLANK(Q146),0,VLOOKUP(Q146,Hidden!$M$1:$N$23,2,FALSE)),0)</f>
        <v>0</v>
      </c>
      <c r="T146" s="1"/>
      <c r="U146" s="1" t="str">
        <f>IF(ISBLANK('Sun 3'!A138),"",'Sun 3'!A138)</f>
        <v/>
      </c>
      <c r="V146" t="str">
        <f>IF(ISBLANK('Sun 3'!B138),"",'Sun 3'!B138)</f>
        <v/>
      </c>
      <c r="W146" s="1">
        <f>IFERROR(IF(ISBLANK(U146),0,VLOOKUP(U146,Hidden!$P$1:$Q$23,2,FALSE)),0)</f>
        <v>0</v>
      </c>
    </row>
    <row r="147" spans="1:23">
      <c r="A147" s="1" t="str">
        <f>IF(ISBLANK('Sat 1'!A139),"",'Sat 1'!A139)</f>
        <v/>
      </c>
      <c r="B147" t="str">
        <f>IF(ISBLANK('Sat 1'!B139),"",'Sat 1'!B139)</f>
        <v/>
      </c>
      <c r="C147" s="1">
        <f>IFERROR(IF(ISBLANK(A147),0,VLOOKUP(A147,Hidden!$A$1:$B$19,2,FALSE)),0)</f>
        <v>0</v>
      </c>
      <c r="D147" s="1"/>
      <c r="E147" s="1" t="str">
        <f>IF(ISBLANK('Sat 2'!A139),"",'Sat 2'!A139)</f>
        <v/>
      </c>
      <c r="F147" t="str">
        <f>IF(ISBLANK('Sat 2'!B139),"",'Sat 2'!B139)</f>
        <v/>
      </c>
      <c r="G147" s="1">
        <f>IFERROR(IF(ISBLANK(E147),0,VLOOKUP(E147,Hidden!$D$1:$E$23,2,FALSE)),0)</f>
        <v>0</v>
      </c>
      <c r="H147" s="1"/>
      <c r="I147" s="1" t="str">
        <f>IF(ISBLANK('Sat 3'!A139),"",'Sat 3'!A139)</f>
        <v/>
      </c>
      <c r="J147" t="str">
        <f>IF(ISBLANK('Sat 3'!B139),"",'Sat 3'!B139)</f>
        <v/>
      </c>
      <c r="K147" s="1">
        <f>IFERROR(IF(ISBLANK(I147),0,VLOOKUP(I147,Hidden!$G$1:$H$23,2,FALSE)),0)</f>
        <v>0</v>
      </c>
      <c r="L147" s="1"/>
      <c r="M147" s="1" t="str">
        <f>IF(ISBLANK('Sun 1'!A139),"",'Sun 1'!A139)</f>
        <v/>
      </c>
      <c r="N147" t="str">
        <f>IF(ISBLANK('Sun 1'!B139),"",'Sun 1'!B139)</f>
        <v/>
      </c>
      <c r="O147" s="1">
        <f>IFERROR(IF(ISBLANK(M147),0,VLOOKUP(M147,Hidden!$J$1:$K$23,2,FALSE)),0)</f>
        <v>0</v>
      </c>
      <c r="P147" s="1"/>
      <c r="Q147" s="1" t="str">
        <f>IF(ISBLANK('Sun 2'!A139),"",'Sun 2'!A139)</f>
        <v/>
      </c>
      <c r="R147" t="str">
        <f>IF(ISBLANK('Sun 2'!B139),"",'Sun 2'!B139)</f>
        <v/>
      </c>
      <c r="S147" s="1">
        <f>IFERROR(IF(ISBLANK(Q147),0,VLOOKUP(Q147,Hidden!$M$1:$N$23,2,FALSE)),0)</f>
        <v>0</v>
      </c>
      <c r="T147" s="1"/>
      <c r="U147" s="1" t="str">
        <f>IF(ISBLANK('Sun 3'!A139),"",'Sun 3'!A139)</f>
        <v/>
      </c>
      <c r="V147" t="str">
        <f>IF(ISBLANK('Sun 3'!B139),"",'Sun 3'!B139)</f>
        <v/>
      </c>
      <c r="W147" s="1">
        <f>IFERROR(IF(ISBLANK(U147),0,VLOOKUP(U147,Hidden!$P$1:$Q$23,2,FALSE)),0)</f>
        <v>0</v>
      </c>
    </row>
    <row r="148" spans="1:23">
      <c r="A148" s="1" t="str">
        <f>IF(ISBLANK('Sat 1'!A140),"",'Sat 1'!A140)</f>
        <v/>
      </c>
      <c r="B148" t="str">
        <f>IF(ISBLANK('Sat 1'!B140),"",'Sat 1'!B140)</f>
        <v/>
      </c>
      <c r="C148" s="1">
        <f>IFERROR(IF(ISBLANK(A148),0,VLOOKUP(A148,Hidden!$A$1:$B$19,2,FALSE)),0)</f>
        <v>0</v>
      </c>
      <c r="D148" s="1"/>
      <c r="E148" s="1" t="str">
        <f>IF(ISBLANK('Sat 2'!A140),"",'Sat 2'!A140)</f>
        <v/>
      </c>
      <c r="F148" t="str">
        <f>IF(ISBLANK('Sat 2'!B140),"",'Sat 2'!B140)</f>
        <v/>
      </c>
      <c r="G148" s="1">
        <f>IFERROR(IF(ISBLANK(E148),0,VLOOKUP(E148,Hidden!$D$1:$E$23,2,FALSE)),0)</f>
        <v>0</v>
      </c>
      <c r="H148" s="1"/>
      <c r="I148" s="1" t="str">
        <f>IF(ISBLANK('Sat 3'!A140),"",'Sat 3'!A140)</f>
        <v/>
      </c>
      <c r="J148" t="str">
        <f>IF(ISBLANK('Sat 3'!B140),"",'Sat 3'!B140)</f>
        <v/>
      </c>
      <c r="K148" s="1">
        <f>IFERROR(IF(ISBLANK(I148),0,VLOOKUP(I148,Hidden!$G$1:$H$23,2,FALSE)),0)</f>
        <v>0</v>
      </c>
      <c r="L148" s="1"/>
      <c r="M148" s="1" t="str">
        <f>IF(ISBLANK('Sun 1'!A140),"",'Sun 1'!A140)</f>
        <v/>
      </c>
      <c r="N148" t="str">
        <f>IF(ISBLANK('Sun 1'!B140),"",'Sun 1'!B140)</f>
        <v/>
      </c>
      <c r="O148" s="1">
        <f>IFERROR(IF(ISBLANK(M148),0,VLOOKUP(M148,Hidden!$J$1:$K$23,2,FALSE)),0)</f>
        <v>0</v>
      </c>
      <c r="P148" s="1"/>
      <c r="Q148" s="1" t="str">
        <f>IF(ISBLANK('Sun 2'!A140),"",'Sun 2'!A140)</f>
        <v/>
      </c>
      <c r="R148" t="str">
        <f>IF(ISBLANK('Sun 2'!B140),"",'Sun 2'!B140)</f>
        <v/>
      </c>
      <c r="S148" s="1">
        <f>IFERROR(IF(ISBLANK(Q148),0,VLOOKUP(Q148,Hidden!$M$1:$N$23,2,FALSE)),0)</f>
        <v>0</v>
      </c>
      <c r="T148" s="1"/>
      <c r="U148" s="1" t="str">
        <f>IF(ISBLANK('Sun 3'!A140),"",'Sun 3'!A140)</f>
        <v/>
      </c>
      <c r="V148" t="str">
        <f>IF(ISBLANK('Sun 3'!B140),"",'Sun 3'!B140)</f>
        <v/>
      </c>
      <c r="W148" s="1">
        <f>IFERROR(IF(ISBLANK(U148),0,VLOOKUP(U148,Hidden!$P$1:$Q$23,2,FALSE)),0)</f>
        <v>0</v>
      </c>
    </row>
    <row r="149" spans="1:23">
      <c r="A149" s="1" t="str">
        <f>IF(ISBLANK('Sat 1'!A141),"",'Sat 1'!A141)</f>
        <v/>
      </c>
      <c r="B149" t="str">
        <f>IF(ISBLANK('Sat 1'!B141),"",'Sat 1'!B141)</f>
        <v/>
      </c>
      <c r="C149" s="1">
        <f>IFERROR(IF(ISBLANK(A149),0,VLOOKUP(A149,Hidden!$A$1:$B$19,2,FALSE)),0)</f>
        <v>0</v>
      </c>
      <c r="D149" s="1"/>
      <c r="E149" s="1" t="str">
        <f>IF(ISBLANK('Sat 2'!A141),"",'Sat 2'!A141)</f>
        <v/>
      </c>
      <c r="F149" t="str">
        <f>IF(ISBLANK('Sat 2'!B141),"",'Sat 2'!B141)</f>
        <v/>
      </c>
      <c r="G149" s="1">
        <f>IFERROR(IF(ISBLANK(E149),0,VLOOKUP(E149,Hidden!$D$1:$E$23,2,FALSE)),0)</f>
        <v>0</v>
      </c>
      <c r="H149" s="1"/>
      <c r="I149" s="1" t="str">
        <f>IF(ISBLANK('Sat 3'!A141),"",'Sat 3'!A141)</f>
        <v/>
      </c>
      <c r="J149" t="str">
        <f>IF(ISBLANK('Sat 3'!B141),"",'Sat 3'!B141)</f>
        <v/>
      </c>
      <c r="K149" s="1">
        <f>IFERROR(IF(ISBLANK(I149),0,VLOOKUP(I149,Hidden!$G$1:$H$23,2,FALSE)),0)</f>
        <v>0</v>
      </c>
      <c r="L149" s="1"/>
      <c r="M149" s="1" t="str">
        <f>IF(ISBLANK('Sun 1'!A141),"",'Sun 1'!A141)</f>
        <v/>
      </c>
      <c r="N149" t="str">
        <f>IF(ISBLANK('Sun 1'!B141),"",'Sun 1'!B141)</f>
        <v/>
      </c>
      <c r="O149" s="1">
        <f>IFERROR(IF(ISBLANK(M149),0,VLOOKUP(M149,Hidden!$J$1:$K$23,2,FALSE)),0)</f>
        <v>0</v>
      </c>
      <c r="P149" s="1"/>
      <c r="Q149" s="1" t="str">
        <f>IF(ISBLANK('Sun 2'!A141),"",'Sun 2'!A141)</f>
        <v/>
      </c>
      <c r="R149" t="str">
        <f>IF(ISBLANK('Sun 2'!B141),"",'Sun 2'!B141)</f>
        <v/>
      </c>
      <c r="S149" s="1">
        <f>IFERROR(IF(ISBLANK(Q149),0,VLOOKUP(Q149,Hidden!$M$1:$N$23,2,FALSE)),0)</f>
        <v>0</v>
      </c>
      <c r="T149" s="1"/>
      <c r="U149" s="1" t="str">
        <f>IF(ISBLANK('Sun 3'!A141),"",'Sun 3'!A141)</f>
        <v/>
      </c>
      <c r="V149" t="str">
        <f>IF(ISBLANK('Sun 3'!B141),"",'Sun 3'!B141)</f>
        <v/>
      </c>
      <c r="W149" s="1">
        <f>IFERROR(IF(ISBLANK(U149),0,VLOOKUP(U149,Hidden!$P$1:$Q$23,2,FALSE)),0)</f>
        <v>0</v>
      </c>
    </row>
    <row r="150" spans="1:23">
      <c r="A150" s="1" t="str">
        <f>IF(ISBLANK('Sat 1'!A142),"",'Sat 1'!A142)</f>
        <v/>
      </c>
      <c r="B150" t="str">
        <f>IF(ISBLANK('Sat 1'!B142),"",'Sat 1'!B142)</f>
        <v/>
      </c>
      <c r="C150" s="1">
        <f>IFERROR(IF(ISBLANK(A150),0,VLOOKUP(A150,Hidden!$A$1:$B$19,2,FALSE)),0)</f>
        <v>0</v>
      </c>
      <c r="D150" s="1"/>
      <c r="E150" s="1" t="str">
        <f>IF(ISBLANK('Sat 2'!A142),"",'Sat 2'!A142)</f>
        <v/>
      </c>
      <c r="F150" t="str">
        <f>IF(ISBLANK('Sat 2'!B142),"",'Sat 2'!B142)</f>
        <v/>
      </c>
      <c r="G150" s="1">
        <f>IFERROR(IF(ISBLANK(E150),0,VLOOKUP(E150,Hidden!$D$1:$E$23,2,FALSE)),0)</f>
        <v>0</v>
      </c>
      <c r="H150" s="1"/>
      <c r="I150" s="1" t="str">
        <f>IF(ISBLANK('Sat 3'!A142),"",'Sat 3'!A142)</f>
        <v/>
      </c>
      <c r="J150" t="str">
        <f>IF(ISBLANK('Sat 3'!B142),"",'Sat 3'!B142)</f>
        <v/>
      </c>
      <c r="K150" s="1">
        <f>IFERROR(IF(ISBLANK(I150),0,VLOOKUP(I150,Hidden!$G$1:$H$23,2,FALSE)),0)</f>
        <v>0</v>
      </c>
      <c r="L150" s="1"/>
      <c r="M150" s="1" t="str">
        <f>IF(ISBLANK('Sun 1'!A142),"",'Sun 1'!A142)</f>
        <v/>
      </c>
      <c r="N150" t="str">
        <f>IF(ISBLANK('Sun 1'!B142),"",'Sun 1'!B142)</f>
        <v/>
      </c>
      <c r="O150" s="1">
        <f>IFERROR(IF(ISBLANK(M150),0,VLOOKUP(M150,Hidden!$J$1:$K$23,2,FALSE)),0)</f>
        <v>0</v>
      </c>
      <c r="P150" s="1"/>
      <c r="Q150" s="1" t="str">
        <f>IF(ISBLANK('Sun 2'!A142),"",'Sun 2'!A142)</f>
        <v/>
      </c>
      <c r="R150" t="str">
        <f>IF(ISBLANK('Sun 2'!B142),"",'Sun 2'!B142)</f>
        <v/>
      </c>
      <c r="S150" s="1">
        <f>IFERROR(IF(ISBLANK(Q150),0,VLOOKUP(Q150,Hidden!$M$1:$N$23,2,FALSE)),0)</f>
        <v>0</v>
      </c>
      <c r="T150" s="1"/>
      <c r="U150" s="1" t="str">
        <f>IF(ISBLANK('Sun 3'!A142),"",'Sun 3'!A142)</f>
        <v/>
      </c>
      <c r="V150" t="str">
        <f>IF(ISBLANK('Sun 3'!B142),"",'Sun 3'!B142)</f>
        <v/>
      </c>
      <c r="W150" s="1">
        <f>IFERROR(IF(ISBLANK(U150),0,VLOOKUP(U150,Hidden!$P$1:$Q$23,2,FALSE)),0)</f>
        <v>0</v>
      </c>
    </row>
    <row r="151" spans="1:23">
      <c r="A151" s="1" t="str">
        <f>IF(ISBLANK('Sat 1'!A143),"",'Sat 1'!A143)</f>
        <v/>
      </c>
      <c r="B151" t="str">
        <f>IF(ISBLANK('Sat 1'!B143),"",'Sat 1'!B143)</f>
        <v/>
      </c>
      <c r="C151" s="1">
        <f>IFERROR(IF(ISBLANK(A151),0,VLOOKUP(A151,Hidden!$A$1:$B$19,2,FALSE)),0)</f>
        <v>0</v>
      </c>
      <c r="D151" s="1"/>
      <c r="E151" s="1" t="str">
        <f>IF(ISBLANK('Sat 2'!A143),"",'Sat 2'!A143)</f>
        <v/>
      </c>
      <c r="F151" t="str">
        <f>IF(ISBLANK('Sat 2'!B143),"",'Sat 2'!B143)</f>
        <v/>
      </c>
      <c r="G151" s="1">
        <f>IFERROR(IF(ISBLANK(E151),0,VLOOKUP(E151,Hidden!$D$1:$E$23,2,FALSE)),0)</f>
        <v>0</v>
      </c>
      <c r="H151" s="1"/>
      <c r="I151" s="1" t="str">
        <f>IF(ISBLANK('Sat 3'!A143),"",'Sat 3'!A143)</f>
        <v/>
      </c>
      <c r="J151" t="str">
        <f>IF(ISBLANK('Sat 3'!B143),"",'Sat 3'!B143)</f>
        <v/>
      </c>
      <c r="K151" s="1">
        <f>IFERROR(IF(ISBLANK(I151),0,VLOOKUP(I151,Hidden!$G$1:$H$23,2,FALSE)),0)</f>
        <v>0</v>
      </c>
      <c r="L151" s="1"/>
      <c r="M151" s="1" t="str">
        <f>IF(ISBLANK('Sun 1'!A143),"",'Sun 1'!A143)</f>
        <v/>
      </c>
      <c r="N151" t="str">
        <f>IF(ISBLANK('Sun 1'!B143),"",'Sun 1'!B143)</f>
        <v/>
      </c>
      <c r="O151" s="1">
        <f>IFERROR(IF(ISBLANK(M151),0,VLOOKUP(M151,Hidden!$J$1:$K$23,2,FALSE)),0)</f>
        <v>0</v>
      </c>
      <c r="P151" s="1"/>
      <c r="Q151" s="1" t="str">
        <f>IF(ISBLANK('Sun 2'!A143),"",'Sun 2'!A143)</f>
        <v/>
      </c>
      <c r="R151" t="str">
        <f>IF(ISBLANK('Sun 2'!B143),"",'Sun 2'!B143)</f>
        <v/>
      </c>
      <c r="S151" s="1">
        <f>IFERROR(IF(ISBLANK(Q151),0,VLOOKUP(Q151,Hidden!$M$1:$N$23,2,FALSE)),0)</f>
        <v>0</v>
      </c>
      <c r="T151" s="1"/>
      <c r="U151" s="1" t="str">
        <f>IF(ISBLANK('Sun 3'!A143),"",'Sun 3'!A143)</f>
        <v/>
      </c>
      <c r="V151" t="str">
        <f>IF(ISBLANK('Sun 3'!B143),"",'Sun 3'!B143)</f>
        <v/>
      </c>
      <c r="W151" s="1">
        <f>IFERROR(IF(ISBLANK(U151),0,VLOOKUP(U151,Hidden!$P$1:$Q$23,2,FALSE)),0)</f>
        <v>0</v>
      </c>
    </row>
    <row r="152" spans="1:23">
      <c r="A152" s="1" t="str">
        <f>IF(ISBLANK('Sat 1'!A144),"",'Sat 1'!A144)</f>
        <v/>
      </c>
      <c r="B152" t="str">
        <f>IF(ISBLANK('Sat 1'!B144),"",'Sat 1'!B144)</f>
        <v/>
      </c>
      <c r="C152" s="1">
        <f>IFERROR(IF(ISBLANK(A152),0,VLOOKUP(A152,Hidden!$A$1:$B$19,2,FALSE)),0)</f>
        <v>0</v>
      </c>
      <c r="D152" s="1"/>
      <c r="E152" s="1" t="str">
        <f>IF(ISBLANK('Sat 2'!A144),"",'Sat 2'!A144)</f>
        <v/>
      </c>
      <c r="F152" t="str">
        <f>IF(ISBLANK('Sat 2'!B144),"",'Sat 2'!B144)</f>
        <v/>
      </c>
      <c r="G152" s="1">
        <f>IFERROR(IF(ISBLANK(E152),0,VLOOKUP(E152,Hidden!$D$1:$E$23,2,FALSE)),0)</f>
        <v>0</v>
      </c>
      <c r="H152" s="1"/>
      <c r="I152" s="1" t="str">
        <f>IF(ISBLANK('Sat 3'!A144),"",'Sat 3'!A144)</f>
        <v/>
      </c>
      <c r="J152" t="str">
        <f>IF(ISBLANK('Sat 3'!B144),"",'Sat 3'!B144)</f>
        <v/>
      </c>
      <c r="K152" s="1">
        <f>IFERROR(IF(ISBLANK(I152),0,VLOOKUP(I152,Hidden!$G$1:$H$23,2,FALSE)),0)</f>
        <v>0</v>
      </c>
      <c r="L152" s="1"/>
      <c r="M152" s="1" t="str">
        <f>IF(ISBLANK('Sun 1'!A144),"",'Sun 1'!A144)</f>
        <v/>
      </c>
      <c r="N152" t="str">
        <f>IF(ISBLANK('Sun 1'!B144),"",'Sun 1'!B144)</f>
        <v/>
      </c>
      <c r="O152" s="1">
        <f>IFERROR(IF(ISBLANK(M152),0,VLOOKUP(M152,Hidden!$J$1:$K$23,2,FALSE)),0)</f>
        <v>0</v>
      </c>
      <c r="P152" s="1"/>
      <c r="Q152" s="1" t="str">
        <f>IF(ISBLANK('Sun 2'!A144),"",'Sun 2'!A144)</f>
        <v/>
      </c>
      <c r="R152" t="str">
        <f>IF(ISBLANK('Sun 2'!B144),"",'Sun 2'!B144)</f>
        <v/>
      </c>
      <c r="S152" s="1">
        <f>IFERROR(IF(ISBLANK(Q152),0,VLOOKUP(Q152,Hidden!$M$1:$N$23,2,FALSE)),0)</f>
        <v>0</v>
      </c>
      <c r="T152" s="1"/>
      <c r="U152" s="1" t="str">
        <f>IF(ISBLANK('Sun 3'!A144),"",'Sun 3'!A144)</f>
        <v/>
      </c>
      <c r="V152" t="str">
        <f>IF(ISBLANK('Sun 3'!B144),"",'Sun 3'!B144)</f>
        <v/>
      </c>
      <c r="W152" s="1">
        <f>IFERROR(IF(ISBLANK(U152),0,VLOOKUP(U152,Hidden!$P$1:$Q$23,2,FALSE)),0)</f>
        <v>0</v>
      </c>
    </row>
    <row r="153" spans="1:23">
      <c r="A153" s="1" t="str">
        <f>IF(ISBLANK('Sat 1'!A145),"",'Sat 1'!A145)</f>
        <v/>
      </c>
      <c r="B153" t="str">
        <f>IF(ISBLANK('Sat 1'!B145),"",'Sat 1'!B145)</f>
        <v/>
      </c>
      <c r="C153" s="1">
        <f>IFERROR(IF(ISBLANK(A153),0,VLOOKUP(A153,Hidden!$A$1:$B$19,2,FALSE)),0)</f>
        <v>0</v>
      </c>
      <c r="D153" s="1"/>
      <c r="E153" s="1" t="str">
        <f>IF(ISBLANK('Sat 2'!A145),"",'Sat 2'!A145)</f>
        <v/>
      </c>
      <c r="F153" t="str">
        <f>IF(ISBLANK('Sat 2'!B145),"",'Sat 2'!B145)</f>
        <v/>
      </c>
      <c r="G153" s="1">
        <f>IFERROR(IF(ISBLANK(E153),0,VLOOKUP(E153,Hidden!$D$1:$E$23,2,FALSE)),0)</f>
        <v>0</v>
      </c>
      <c r="H153" s="1"/>
      <c r="I153" s="1" t="str">
        <f>IF(ISBLANK('Sat 3'!A145),"",'Sat 3'!A145)</f>
        <v/>
      </c>
      <c r="J153" t="str">
        <f>IF(ISBLANK('Sat 3'!B145),"",'Sat 3'!B145)</f>
        <v/>
      </c>
      <c r="K153" s="1">
        <f>IFERROR(IF(ISBLANK(I153),0,VLOOKUP(I153,Hidden!$G$1:$H$23,2,FALSE)),0)</f>
        <v>0</v>
      </c>
      <c r="L153" s="1"/>
      <c r="M153" s="1" t="str">
        <f>IF(ISBLANK('Sun 1'!A145),"",'Sun 1'!A145)</f>
        <v/>
      </c>
      <c r="N153" t="str">
        <f>IF(ISBLANK('Sun 1'!B145),"",'Sun 1'!B145)</f>
        <v/>
      </c>
      <c r="O153" s="1">
        <f>IFERROR(IF(ISBLANK(M153),0,VLOOKUP(M153,Hidden!$J$1:$K$23,2,FALSE)),0)</f>
        <v>0</v>
      </c>
      <c r="P153" s="1"/>
      <c r="Q153" s="1" t="str">
        <f>IF(ISBLANK('Sun 2'!A145),"",'Sun 2'!A145)</f>
        <v/>
      </c>
      <c r="R153" t="str">
        <f>IF(ISBLANK('Sun 2'!B145),"",'Sun 2'!B145)</f>
        <v/>
      </c>
      <c r="S153" s="1">
        <f>IFERROR(IF(ISBLANK(Q153),0,VLOOKUP(Q153,Hidden!$M$1:$N$23,2,FALSE)),0)</f>
        <v>0</v>
      </c>
      <c r="T153" s="1"/>
      <c r="U153" s="1" t="str">
        <f>IF(ISBLANK('Sun 3'!A145),"",'Sun 3'!A145)</f>
        <v/>
      </c>
      <c r="V153" t="str">
        <f>IF(ISBLANK('Sun 3'!B145),"",'Sun 3'!B145)</f>
        <v/>
      </c>
      <c r="W153" s="1">
        <f>IFERROR(IF(ISBLANK(U153),0,VLOOKUP(U153,Hidden!$P$1:$Q$23,2,FALSE)),0)</f>
        <v>0</v>
      </c>
    </row>
    <row r="154" spans="1:23">
      <c r="A154" s="1" t="str">
        <f>IF(ISBLANK('Sat 1'!A146),"",'Sat 1'!A146)</f>
        <v/>
      </c>
      <c r="B154" t="str">
        <f>IF(ISBLANK('Sat 1'!B146),"",'Sat 1'!B146)</f>
        <v/>
      </c>
      <c r="C154" s="1">
        <f>IFERROR(IF(ISBLANK(A154),0,VLOOKUP(A154,Hidden!$A$1:$B$19,2,FALSE)),0)</f>
        <v>0</v>
      </c>
      <c r="D154" s="1"/>
      <c r="E154" s="1" t="str">
        <f>IF(ISBLANK('Sat 2'!A146),"",'Sat 2'!A146)</f>
        <v/>
      </c>
      <c r="F154" t="str">
        <f>IF(ISBLANK('Sat 2'!B146),"",'Sat 2'!B146)</f>
        <v/>
      </c>
      <c r="G154" s="1">
        <f>IFERROR(IF(ISBLANK(E154),0,VLOOKUP(E154,Hidden!$D$1:$E$23,2,FALSE)),0)</f>
        <v>0</v>
      </c>
      <c r="H154" s="1"/>
      <c r="I154" s="1" t="str">
        <f>IF(ISBLANK('Sat 3'!A146),"",'Sat 3'!A146)</f>
        <v/>
      </c>
      <c r="J154" t="str">
        <f>IF(ISBLANK('Sat 3'!B146),"",'Sat 3'!B146)</f>
        <v/>
      </c>
      <c r="K154" s="1">
        <f>IFERROR(IF(ISBLANK(I154),0,VLOOKUP(I154,Hidden!$G$1:$H$23,2,FALSE)),0)</f>
        <v>0</v>
      </c>
      <c r="L154" s="1"/>
      <c r="M154" s="1" t="str">
        <f>IF(ISBLANK('Sun 1'!A146),"",'Sun 1'!A146)</f>
        <v/>
      </c>
      <c r="N154" t="str">
        <f>IF(ISBLANK('Sun 1'!B146),"",'Sun 1'!B146)</f>
        <v/>
      </c>
      <c r="O154" s="1">
        <f>IFERROR(IF(ISBLANK(M154),0,VLOOKUP(M154,Hidden!$J$1:$K$23,2,FALSE)),0)</f>
        <v>0</v>
      </c>
      <c r="P154" s="1"/>
      <c r="Q154" s="1" t="str">
        <f>IF(ISBLANK('Sun 2'!A146),"",'Sun 2'!A146)</f>
        <v/>
      </c>
      <c r="R154" t="str">
        <f>IF(ISBLANK('Sun 2'!B146),"",'Sun 2'!B146)</f>
        <v/>
      </c>
      <c r="S154" s="1">
        <f>IFERROR(IF(ISBLANK(Q154),0,VLOOKUP(Q154,Hidden!$M$1:$N$23,2,FALSE)),0)</f>
        <v>0</v>
      </c>
      <c r="T154" s="1"/>
      <c r="U154" s="1" t="str">
        <f>IF(ISBLANK('Sun 3'!A146),"",'Sun 3'!A146)</f>
        <v/>
      </c>
      <c r="V154" t="str">
        <f>IF(ISBLANK('Sun 3'!B146),"",'Sun 3'!B146)</f>
        <v/>
      </c>
      <c r="W154" s="1">
        <f>IFERROR(IF(ISBLANK(U154),0,VLOOKUP(U154,Hidden!$P$1:$Q$23,2,FALSE)),0)</f>
        <v>0</v>
      </c>
    </row>
    <row r="155" spans="1:23">
      <c r="A155" s="1" t="str">
        <f>IF(ISBLANK('Sat 1'!A147),"",'Sat 1'!A147)</f>
        <v/>
      </c>
      <c r="B155" t="str">
        <f>IF(ISBLANK('Sat 1'!B147),"",'Sat 1'!B147)</f>
        <v/>
      </c>
      <c r="C155" s="1">
        <f>IFERROR(IF(ISBLANK(A155),0,VLOOKUP(A155,Hidden!$A$1:$B$19,2,FALSE)),0)</f>
        <v>0</v>
      </c>
      <c r="D155" s="1"/>
      <c r="E155" s="1" t="str">
        <f>IF(ISBLANK('Sat 2'!A147),"",'Sat 2'!A147)</f>
        <v/>
      </c>
      <c r="F155" t="str">
        <f>IF(ISBLANK('Sat 2'!B147),"",'Sat 2'!B147)</f>
        <v/>
      </c>
      <c r="G155" s="1">
        <f>IFERROR(IF(ISBLANK(E155),0,VLOOKUP(E155,Hidden!$D$1:$E$23,2,FALSE)),0)</f>
        <v>0</v>
      </c>
      <c r="H155" s="1"/>
      <c r="I155" s="1" t="str">
        <f>IF(ISBLANK('Sat 3'!A147),"",'Sat 3'!A147)</f>
        <v/>
      </c>
      <c r="J155" t="str">
        <f>IF(ISBLANK('Sat 3'!B147),"",'Sat 3'!B147)</f>
        <v/>
      </c>
      <c r="K155" s="1">
        <f>IFERROR(IF(ISBLANK(I155),0,VLOOKUP(I155,Hidden!$G$1:$H$23,2,FALSE)),0)</f>
        <v>0</v>
      </c>
      <c r="L155" s="1"/>
      <c r="M155" s="1" t="str">
        <f>IF(ISBLANK('Sun 1'!A147),"",'Sun 1'!A147)</f>
        <v/>
      </c>
      <c r="N155" t="str">
        <f>IF(ISBLANK('Sun 1'!B147),"",'Sun 1'!B147)</f>
        <v/>
      </c>
      <c r="O155" s="1">
        <f>IFERROR(IF(ISBLANK(M155),0,VLOOKUP(M155,Hidden!$J$1:$K$23,2,FALSE)),0)</f>
        <v>0</v>
      </c>
      <c r="P155" s="1"/>
      <c r="Q155" s="1" t="str">
        <f>IF(ISBLANK('Sun 2'!A147),"",'Sun 2'!A147)</f>
        <v/>
      </c>
      <c r="R155" t="str">
        <f>IF(ISBLANK('Sun 2'!B147),"",'Sun 2'!B147)</f>
        <v/>
      </c>
      <c r="S155" s="1">
        <f>IFERROR(IF(ISBLANK(Q155),0,VLOOKUP(Q155,Hidden!$M$1:$N$23,2,FALSE)),0)</f>
        <v>0</v>
      </c>
      <c r="T155" s="1"/>
      <c r="U155" s="1" t="str">
        <f>IF(ISBLANK('Sun 3'!A147),"",'Sun 3'!A147)</f>
        <v/>
      </c>
      <c r="V155" t="str">
        <f>IF(ISBLANK('Sun 3'!B147),"",'Sun 3'!B147)</f>
        <v/>
      </c>
      <c r="W155" s="1">
        <f>IFERROR(IF(ISBLANK(U155),0,VLOOKUP(U155,Hidden!$P$1:$Q$23,2,FALSE)),0)</f>
        <v>0</v>
      </c>
    </row>
    <row r="156" spans="1:23">
      <c r="A156" s="1" t="str">
        <f>IF(ISBLANK('Sat 1'!A148),"",'Sat 1'!A148)</f>
        <v/>
      </c>
      <c r="B156" t="str">
        <f>IF(ISBLANK('Sat 1'!B148),"",'Sat 1'!B148)</f>
        <v/>
      </c>
      <c r="C156" s="1">
        <f>IFERROR(IF(ISBLANK(A156),0,VLOOKUP(A156,Hidden!$A$1:$B$19,2,FALSE)),0)</f>
        <v>0</v>
      </c>
      <c r="D156" s="1"/>
      <c r="E156" s="1" t="str">
        <f>IF(ISBLANK('Sat 2'!A148),"",'Sat 2'!A148)</f>
        <v/>
      </c>
      <c r="F156" t="str">
        <f>IF(ISBLANK('Sat 2'!B148),"",'Sat 2'!B148)</f>
        <v/>
      </c>
      <c r="G156" s="1">
        <f>IFERROR(IF(ISBLANK(E156),0,VLOOKUP(E156,Hidden!$D$1:$E$23,2,FALSE)),0)</f>
        <v>0</v>
      </c>
      <c r="H156" s="1"/>
      <c r="I156" s="1" t="str">
        <f>IF(ISBLANK('Sat 3'!A148),"",'Sat 3'!A148)</f>
        <v/>
      </c>
      <c r="J156" t="str">
        <f>IF(ISBLANK('Sat 3'!B148),"",'Sat 3'!B148)</f>
        <v/>
      </c>
      <c r="K156" s="1">
        <f>IFERROR(IF(ISBLANK(I156),0,VLOOKUP(I156,Hidden!$G$1:$H$23,2,FALSE)),0)</f>
        <v>0</v>
      </c>
      <c r="L156" s="1"/>
      <c r="M156" s="1" t="str">
        <f>IF(ISBLANK('Sun 1'!A148),"",'Sun 1'!A148)</f>
        <v/>
      </c>
      <c r="N156" t="str">
        <f>IF(ISBLANK('Sun 1'!B148),"",'Sun 1'!B148)</f>
        <v/>
      </c>
      <c r="O156" s="1">
        <f>IFERROR(IF(ISBLANK(M156),0,VLOOKUP(M156,Hidden!$J$1:$K$23,2,FALSE)),0)</f>
        <v>0</v>
      </c>
      <c r="P156" s="1"/>
      <c r="Q156" s="1" t="str">
        <f>IF(ISBLANK('Sun 2'!A148),"",'Sun 2'!A148)</f>
        <v/>
      </c>
      <c r="R156" t="str">
        <f>IF(ISBLANK('Sun 2'!B148),"",'Sun 2'!B148)</f>
        <v/>
      </c>
      <c r="S156" s="1">
        <f>IFERROR(IF(ISBLANK(Q156),0,VLOOKUP(Q156,Hidden!$M$1:$N$23,2,FALSE)),0)</f>
        <v>0</v>
      </c>
      <c r="T156" s="1"/>
      <c r="U156" s="1" t="str">
        <f>IF(ISBLANK('Sun 3'!A148),"",'Sun 3'!A148)</f>
        <v/>
      </c>
      <c r="V156" t="str">
        <f>IF(ISBLANK('Sun 3'!B148),"",'Sun 3'!B148)</f>
        <v/>
      </c>
      <c r="W156" s="1">
        <f>IFERROR(IF(ISBLANK(U156),0,VLOOKUP(U156,Hidden!$P$1:$Q$23,2,FALSE)),0)</f>
        <v>0</v>
      </c>
    </row>
    <row r="157" spans="1:23">
      <c r="A157" s="1" t="str">
        <f>IF(ISBLANK('Sat 1'!A149),"",'Sat 1'!A149)</f>
        <v/>
      </c>
      <c r="B157" t="str">
        <f>IF(ISBLANK('Sat 1'!B149),"",'Sat 1'!B149)</f>
        <v/>
      </c>
      <c r="C157" s="1">
        <f>IFERROR(IF(ISBLANK(A157),0,VLOOKUP(A157,Hidden!$A$1:$B$19,2,FALSE)),0)</f>
        <v>0</v>
      </c>
      <c r="D157" s="1"/>
      <c r="E157" s="1" t="str">
        <f>IF(ISBLANK('Sat 2'!A149),"",'Sat 2'!A149)</f>
        <v/>
      </c>
      <c r="F157" t="str">
        <f>IF(ISBLANK('Sat 2'!B149),"",'Sat 2'!B149)</f>
        <v/>
      </c>
      <c r="G157" s="1">
        <f>IFERROR(IF(ISBLANK(E157),0,VLOOKUP(E157,Hidden!$D$1:$E$23,2,FALSE)),0)</f>
        <v>0</v>
      </c>
      <c r="H157" s="1"/>
      <c r="I157" s="1" t="str">
        <f>IF(ISBLANK('Sat 3'!A149),"",'Sat 3'!A149)</f>
        <v/>
      </c>
      <c r="J157" t="str">
        <f>IF(ISBLANK('Sat 3'!B149),"",'Sat 3'!B149)</f>
        <v/>
      </c>
      <c r="K157" s="1">
        <f>IFERROR(IF(ISBLANK(I157),0,VLOOKUP(I157,Hidden!$G$1:$H$23,2,FALSE)),0)</f>
        <v>0</v>
      </c>
      <c r="L157" s="1"/>
      <c r="M157" s="1" t="str">
        <f>IF(ISBLANK('Sun 1'!A149),"",'Sun 1'!A149)</f>
        <v/>
      </c>
      <c r="N157" t="str">
        <f>IF(ISBLANK('Sun 1'!B149),"",'Sun 1'!B149)</f>
        <v/>
      </c>
      <c r="O157" s="1">
        <f>IFERROR(IF(ISBLANK(M157),0,VLOOKUP(M157,Hidden!$J$1:$K$23,2,FALSE)),0)</f>
        <v>0</v>
      </c>
      <c r="P157" s="1"/>
      <c r="Q157" s="1" t="str">
        <f>IF(ISBLANK('Sun 2'!A149),"",'Sun 2'!A149)</f>
        <v/>
      </c>
      <c r="R157" t="str">
        <f>IF(ISBLANK('Sun 2'!B149),"",'Sun 2'!B149)</f>
        <v/>
      </c>
      <c r="S157" s="1">
        <f>IFERROR(IF(ISBLANK(Q157),0,VLOOKUP(Q157,Hidden!$M$1:$N$23,2,FALSE)),0)</f>
        <v>0</v>
      </c>
      <c r="T157" s="1"/>
      <c r="U157" s="1" t="str">
        <f>IF(ISBLANK('Sun 3'!A149),"",'Sun 3'!A149)</f>
        <v/>
      </c>
      <c r="V157" t="str">
        <f>IF(ISBLANK('Sun 3'!B149),"",'Sun 3'!B149)</f>
        <v/>
      </c>
      <c r="W157" s="1">
        <f>IFERROR(IF(ISBLANK(U157),0,VLOOKUP(U157,Hidden!$P$1:$Q$23,2,FALSE)),0)</f>
        <v>0</v>
      </c>
    </row>
    <row r="158" spans="1:23">
      <c r="A158" s="1" t="str">
        <f>IF(ISBLANK('Sat 1'!A150),"",'Sat 1'!A150)</f>
        <v/>
      </c>
      <c r="B158" t="str">
        <f>IF(ISBLANK('Sat 1'!B150),"",'Sat 1'!B150)</f>
        <v/>
      </c>
      <c r="C158" s="1">
        <f>IFERROR(IF(ISBLANK(A158),0,VLOOKUP(A158,Hidden!$A$1:$B$19,2,FALSE)),0)</f>
        <v>0</v>
      </c>
      <c r="D158" s="1"/>
      <c r="E158" s="1" t="str">
        <f>IF(ISBLANK('Sat 2'!A150),"",'Sat 2'!A150)</f>
        <v/>
      </c>
      <c r="F158" t="str">
        <f>IF(ISBLANK('Sat 2'!B150),"",'Sat 2'!B150)</f>
        <v/>
      </c>
      <c r="G158" s="1">
        <f>IFERROR(IF(ISBLANK(E158),0,VLOOKUP(E158,Hidden!$D$1:$E$23,2,FALSE)),0)</f>
        <v>0</v>
      </c>
      <c r="H158" s="1"/>
      <c r="I158" s="1" t="str">
        <f>IF(ISBLANK('Sat 3'!A150),"",'Sat 3'!A150)</f>
        <v/>
      </c>
      <c r="J158" t="str">
        <f>IF(ISBLANK('Sat 3'!B150),"",'Sat 3'!B150)</f>
        <v/>
      </c>
      <c r="K158" s="1">
        <f>IFERROR(IF(ISBLANK(I158),0,VLOOKUP(I158,Hidden!$G$1:$H$23,2,FALSE)),0)</f>
        <v>0</v>
      </c>
      <c r="L158" s="1"/>
      <c r="M158" s="1" t="str">
        <f>IF(ISBLANK('Sun 1'!A150),"",'Sun 1'!A150)</f>
        <v/>
      </c>
      <c r="N158" t="str">
        <f>IF(ISBLANK('Sun 1'!B150),"",'Sun 1'!B150)</f>
        <v/>
      </c>
      <c r="O158" s="1">
        <f>IFERROR(IF(ISBLANK(M158),0,VLOOKUP(M158,Hidden!$J$1:$K$23,2,FALSE)),0)</f>
        <v>0</v>
      </c>
      <c r="P158" s="1"/>
      <c r="Q158" s="1" t="str">
        <f>IF(ISBLANK('Sun 2'!A150),"",'Sun 2'!A150)</f>
        <v/>
      </c>
      <c r="R158" t="str">
        <f>IF(ISBLANK('Sun 2'!B150),"",'Sun 2'!B150)</f>
        <v/>
      </c>
      <c r="S158" s="1">
        <f>IFERROR(IF(ISBLANK(Q158),0,VLOOKUP(Q158,Hidden!$M$1:$N$23,2,FALSE)),0)</f>
        <v>0</v>
      </c>
      <c r="T158" s="1"/>
      <c r="U158" s="1" t="str">
        <f>IF(ISBLANK('Sun 3'!A150),"",'Sun 3'!A150)</f>
        <v/>
      </c>
      <c r="V158" t="str">
        <f>IF(ISBLANK('Sun 3'!B150),"",'Sun 3'!B150)</f>
        <v/>
      </c>
      <c r="W158" s="1">
        <f>IFERROR(IF(ISBLANK(U158),0,VLOOKUP(U158,Hidden!$P$1:$Q$23,2,FALSE)),0)</f>
        <v>0</v>
      </c>
    </row>
    <row r="159" spans="1:23">
      <c r="A159" s="1" t="str">
        <f>IF(ISBLANK('Sat 1'!A151),"",'Sat 1'!A151)</f>
        <v/>
      </c>
      <c r="B159" t="str">
        <f>IF(ISBLANK('Sat 1'!B151),"",'Sat 1'!B151)</f>
        <v/>
      </c>
      <c r="C159" s="1">
        <f>IFERROR(IF(ISBLANK(A159),0,VLOOKUP(A159,Hidden!$A$1:$B$19,2,FALSE)),0)</f>
        <v>0</v>
      </c>
      <c r="D159" s="1"/>
      <c r="E159" s="1" t="str">
        <f>IF(ISBLANK('Sat 2'!A151),"",'Sat 2'!A151)</f>
        <v/>
      </c>
      <c r="F159" t="str">
        <f>IF(ISBLANK('Sat 2'!B151),"",'Sat 2'!B151)</f>
        <v/>
      </c>
      <c r="G159" s="1">
        <f>IFERROR(IF(ISBLANK(E159),0,VLOOKUP(E159,Hidden!$D$1:$E$23,2,FALSE)),0)</f>
        <v>0</v>
      </c>
      <c r="H159" s="1"/>
      <c r="I159" s="1" t="str">
        <f>IF(ISBLANK('Sat 3'!A151),"",'Sat 3'!A151)</f>
        <v/>
      </c>
      <c r="J159" t="str">
        <f>IF(ISBLANK('Sat 3'!B151),"",'Sat 3'!B151)</f>
        <v/>
      </c>
      <c r="K159" s="1">
        <f>IFERROR(IF(ISBLANK(I159),0,VLOOKUP(I159,Hidden!$G$1:$H$23,2,FALSE)),0)</f>
        <v>0</v>
      </c>
      <c r="L159" s="1"/>
      <c r="M159" s="1" t="str">
        <f>IF(ISBLANK('Sun 1'!A151),"",'Sun 1'!A151)</f>
        <v/>
      </c>
      <c r="N159" t="str">
        <f>IF(ISBLANK('Sun 1'!B151),"",'Sun 1'!B151)</f>
        <v/>
      </c>
      <c r="O159" s="1">
        <f>IFERROR(IF(ISBLANK(M159),0,VLOOKUP(M159,Hidden!$J$1:$K$23,2,FALSE)),0)</f>
        <v>0</v>
      </c>
      <c r="P159" s="1"/>
      <c r="Q159" s="1" t="str">
        <f>IF(ISBLANK('Sun 2'!A151),"",'Sun 2'!A151)</f>
        <v/>
      </c>
      <c r="R159" t="str">
        <f>IF(ISBLANK('Sun 2'!B151),"",'Sun 2'!B151)</f>
        <v/>
      </c>
      <c r="S159" s="1">
        <f>IFERROR(IF(ISBLANK(Q159),0,VLOOKUP(Q159,Hidden!$M$1:$N$23,2,FALSE)),0)</f>
        <v>0</v>
      </c>
      <c r="T159" s="1"/>
      <c r="U159" s="1" t="str">
        <f>IF(ISBLANK('Sun 3'!A151),"",'Sun 3'!A151)</f>
        <v/>
      </c>
      <c r="V159" t="str">
        <f>IF(ISBLANK('Sun 3'!B151),"",'Sun 3'!B151)</f>
        <v/>
      </c>
      <c r="W159" s="1">
        <f>IFERROR(IF(ISBLANK(U159),0,VLOOKUP(U159,Hidden!$P$1:$Q$23,2,FALSE)),0)</f>
        <v>0</v>
      </c>
    </row>
    <row r="160" spans="1:23">
      <c r="A160" s="1" t="str">
        <f>IF(ISBLANK('Sat 1'!A152),"",'Sat 1'!A152)</f>
        <v/>
      </c>
      <c r="B160" t="str">
        <f>IF(ISBLANK('Sat 1'!B152),"",'Sat 1'!B152)</f>
        <v/>
      </c>
      <c r="C160" s="1">
        <f>IFERROR(IF(ISBLANK(A160),0,VLOOKUP(A160,Hidden!$A$1:$B$19,2,FALSE)),0)</f>
        <v>0</v>
      </c>
      <c r="D160" s="1"/>
      <c r="E160" s="1" t="str">
        <f>IF(ISBLANK('Sat 2'!A152),"",'Sat 2'!A152)</f>
        <v/>
      </c>
      <c r="F160" t="str">
        <f>IF(ISBLANK('Sat 2'!B152),"",'Sat 2'!B152)</f>
        <v/>
      </c>
      <c r="G160" s="1">
        <f>IFERROR(IF(ISBLANK(E160),0,VLOOKUP(E160,Hidden!$D$1:$E$23,2,FALSE)),0)</f>
        <v>0</v>
      </c>
      <c r="H160" s="1"/>
      <c r="I160" s="1" t="str">
        <f>IF(ISBLANK('Sat 3'!A152),"",'Sat 3'!A152)</f>
        <v/>
      </c>
      <c r="J160" t="str">
        <f>IF(ISBLANK('Sat 3'!B152),"",'Sat 3'!B152)</f>
        <v/>
      </c>
      <c r="K160" s="1">
        <f>IFERROR(IF(ISBLANK(I160),0,VLOOKUP(I160,Hidden!$G$1:$H$23,2,FALSE)),0)</f>
        <v>0</v>
      </c>
      <c r="L160" s="1"/>
      <c r="M160" s="1" t="str">
        <f>IF(ISBLANK('Sun 1'!A152),"",'Sun 1'!A152)</f>
        <v/>
      </c>
      <c r="N160" t="str">
        <f>IF(ISBLANK('Sun 1'!B152),"",'Sun 1'!B152)</f>
        <v/>
      </c>
      <c r="O160" s="1">
        <f>IFERROR(IF(ISBLANK(M160),0,VLOOKUP(M160,Hidden!$J$1:$K$23,2,FALSE)),0)</f>
        <v>0</v>
      </c>
      <c r="P160" s="1"/>
      <c r="Q160" s="1" t="str">
        <f>IF(ISBLANK('Sun 2'!A152),"",'Sun 2'!A152)</f>
        <v/>
      </c>
      <c r="R160" t="str">
        <f>IF(ISBLANK('Sun 2'!B152),"",'Sun 2'!B152)</f>
        <v/>
      </c>
      <c r="S160" s="1">
        <f>IFERROR(IF(ISBLANK(Q160),0,VLOOKUP(Q160,Hidden!$M$1:$N$23,2,FALSE)),0)</f>
        <v>0</v>
      </c>
      <c r="T160" s="1"/>
      <c r="U160" s="1" t="str">
        <f>IF(ISBLANK('Sun 3'!A152),"",'Sun 3'!A152)</f>
        <v/>
      </c>
      <c r="V160" t="str">
        <f>IF(ISBLANK('Sun 3'!B152),"",'Sun 3'!B152)</f>
        <v/>
      </c>
      <c r="W160" s="1">
        <f>IFERROR(IF(ISBLANK(U160),0,VLOOKUP(U160,Hidden!$P$1:$Q$23,2,FALSE)),0)</f>
        <v>0</v>
      </c>
    </row>
    <row r="161" spans="1:23">
      <c r="A161" s="1" t="str">
        <f>IF(ISBLANK('Sat 1'!A153),"",'Sat 1'!A153)</f>
        <v/>
      </c>
      <c r="B161" t="str">
        <f>IF(ISBLANK('Sat 1'!B153),"",'Sat 1'!B153)</f>
        <v/>
      </c>
      <c r="C161" s="1">
        <f>IFERROR(IF(ISBLANK(A161),0,VLOOKUP(A161,Hidden!$A$1:$B$19,2,FALSE)),0)</f>
        <v>0</v>
      </c>
      <c r="D161" s="1"/>
      <c r="E161" s="1" t="str">
        <f>IF(ISBLANK('Sat 2'!A153),"",'Sat 2'!A153)</f>
        <v/>
      </c>
      <c r="F161" t="str">
        <f>IF(ISBLANK('Sat 2'!B153),"",'Sat 2'!B153)</f>
        <v/>
      </c>
      <c r="G161" s="1">
        <f>IFERROR(IF(ISBLANK(E161),0,VLOOKUP(E161,Hidden!$D$1:$E$23,2,FALSE)),0)</f>
        <v>0</v>
      </c>
      <c r="H161" s="1"/>
      <c r="I161" s="1" t="str">
        <f>IF(ISBLANK('Sat 3'!A153),"",'Sat 3'!A153)</f>
        <v/>
      </c>
      <c r="J161" t="str">
        <f>IF(ISBLANK('Sat 3'!B153),"",'Sat 3'!B153)</f>
        <v/>
      </c>
      <c r="K161" s="1">
        <f>IFERROR(IF(ISBLANK(I161),0,VLOOKUP(I161,Hidden!$G$1:$H$23,2,FALSE)),0)</f>
        <v>0</v>
      </c>
      <c r="L161" s="1"/>
      <c r="M161" s="1" t="str">
        <f>IF(ISBLANK('Sun 1'!A153),"",'Sun 1'!A153)</f>
        <v/>
      </c>
      <c r="N161" t="str">
        <f>IF(ISBLANK('Sun 1'!B153),"",'Sun 1'!B153)</f>
        <v/>
      </c>
      <c r="O161" s="1">
        <f>IFERROR(IF(ISBLANK(M161),0,VLOOKUP(M161,Hidden!$J$1:$K$23,2,FALSE)),0)</f>
        <v>0</v>
      </c>
      <c r="P161" s="1"/>
      <c r="Q161" s="1" t="str">
        <f>IF(ISBLANK('Sun 2'!A153),"",'Sun 2'!A153)</f>
        <v/>
      </c>
      <c r="R161" t="str">
        <f>IF(ISBLANK('Sun 2'!B153),"",'Sun 2'!B153)</f>
        <v/>
      </c>
      <c r="S161" s="1">
        <f>IFERROR(IF(ISBLANK(Q161),0,VLOOKUP(Q161,Hidden!$M$1:$N$23,2,FALSE)),0)</f>
        <v>0</v>
      </c>
      <c r="T161" s="1"/>
      <c r="U161" s="1" t="str">
        <f>IF(ISBLANK('Sun 3'!A153),"",'Sun 3'!A153)</f>
        <v/>
      </c>
      <c r="V161" t="str">
        <f>IF(ISBLANK('Sun 3'!B153),"",'Sun 3'!B153)</f>
        <v/>
      </c>
      <c r="W161" s="1">
        <f>IFERROR(IF(ISBLANK(U161),0,VLOOKUP(U161,Hidden!$P$1:$Q$23,2,FALSE)),0)</f>
        <v>0</v>
      </c>
    </row>
    <row r="162" spans="1:23">
      <c r="A162" s="1" t="str">
        <f>IF(ISBLANK('Sat 1'!A154),"",'Sat 1'!A154)</f>
        <v/>
      </c>
      <c r="B162" t="str">
        <f>IF(ISBLANK('Sat 1'!B154),"",'Sat 1'!B154)</f>
        <v/>
      </c>
      <c r="C162" s="1">
        <f>IFERROR(IF(ISBLANK(A162),0,VLOOKUP(A162,Hidden!$A$1:$B$19,2,FALSE)),0)</f>
        <v>0</v>
      </c>
      <c r="D162" s="1"/>
      <c r="E162" s="1" t="str">
        <f>IF(ISBLANK('Sat 2'!A154),"",'Sat 2'!A154)</f>
        <v/>
      </c>
      <c r="F162" t="str">
        <f>IF(ISBLANK('Sat 2'!B154),"",'Sat 2'!B154)</f>
        <v/>
      </c>
      <c r="G162" s="1">
        <f>IFERROR(IF(ISBLANK(E162),0,VLOOKUP(E162,Hidden!$D$1:$E$23,2,FALSE)),0)</f>
        <v>0</v>
      </c>
      <c r="H162" s="1"/>
      <c r="I162" s="1" t="str">
        <f>IF(ISBLANK('Sat 3'!A154),"",'Sat 3'!A154)</f>
        <v/>
      </c>
      <c r="J162" t="str">
        <f>IF(ISBLANK('Sat 3'!B154),"",'Sat 3'!B154)</f>
        <v/>
      </c>
      <c r="K162" s="1">
        <f>IFERROR(IF(ISBLANK(I162),0,VLOOKUP(I162,Hidden!$G$1:$H$23,2,FALSE)),0)</f>
        <v>0</v>
      </c>
      <c r="L162" s="1"/>
      <c r="M162" s="1" t="str">
        <f>IF(ISBLANK('Sun 1'!A154),"",'Sun 1'!A154)</f>
        <v/>
      </c>
      <c r="N162" t="str">
        <f>IF(ISBLANK('Sun 1'!B154),"",'Sun 1'!B154)</f>
        <v/>
      </c>
      <c r="O162" s="1">
        <f>IFERROR(IF(ISBLANK(M162),0,VLOOKUP(M162,Hidden!$J$1:$K$23,2,FALSE)),0)</f>
        <v>0</v>
      </c>
      <c r="P162" s="1"/>
      <c r="Q162" s="1" t="str">
        <f>IF(ISBLANK('Sun 2'!A154),"",'Sun 2'!A154)</f>
        <v/>
      </c>
      <c r="R162" t="str">
        <f>IF(ISBLANK('Sun 2'!B154),"",'Sun 2'!B154)</f>
        <v/>
      </c>
      <c r="S162" s="1">
        <f>IFERROR(IF(ISBLANK(Q162),0,VLOOKUP(Q162,Hidden!$M$1:$N$23,2,FALSE)),0)</f>
        <v>0</v>
      </c>
      <c r="T162" s="1"/>
      <c r="U162" s="1" t="str">
        <f>IF(ISBLANK('Sun 3'!A154),"",'Sun 3'!A154)</f>
        <v/>
      </c>
      <c r="V162" t="str">
        <f>IF(ISBLANK('Sun 3'!B154),"",'Sun 3'!B154)</f>
        <v/>
      </c>
      <c r="W162" s="1">
        <f>IFERROR(IF(ISBLANK(U162),0,VLOOKUP(U162,Hidden!$P$1:$Q$23,2,FALSE)),0)</f>
        <v>0</v>
      </c>
    </row>
    <row r="163" spans="1:23">
      <c r="A163" s="1" t="str">
        <f>IF(ISBLANK('Sat 1'!A155),"",'Sat 1'!A155)</f>
        <v/>
      </c>
      <c r="B163" t="str">
        <f>IF(ISBLANK('Sat 1'!B155),"",'Sat 1'!B155)</f>
        <v/>
      </c>
      <c r="C163" s="1">
        <f>IFERROR(IF(ISBLANK(A163),0,VLOOKUP(A163,Hidden!$A$1:$B$19,2,FALSE)),0)</f>
        <v>0</v>
      </c>
      <c r="D163" s="1"/>
      <c r="E163" s="1" t="str">
        <f>IF(ISBLANK('Sat 2'!A155),"",'Sat 2'!A155)</f>
        <v/>
      </c>
      <c r="F163" t="str">
        <f>IF(ISBLANK('Sat 2'!B155),"",'Sat 2'!B155)</f>
        <v/>
      </c>
      <c r="G163" s="1">
        <f>IFERROR(IF(ISBLANK(E163),0,VLOOKUP(E163,Hidden!$D$1:$E$23,2,FALSE)),0)</f>
        <v>0</v>
      </c>
      <c r="H163" s="1"/>
      <c r="I163" s="1" t="str">
        <f>IF(ISBLANK('Sat 3'!A155),"",'Sat 3'!A155)</f>
        <v/>
      </c>
      <c r="J163" t="str">
        <f>IF(ISBLANK('Sat 3'!B155),"",'Sat 3'!B155)</f>
        <v/>
      </c>
      <c r="K163" s="1">
        <f>IFERROR(IF(ISBLANK(I163),0,VLOOKUP(I163,Hidden!$G$1:$H$23,2,FALSE)),0)</f>
        <v>0</v>
      </c>
      <c r="L163" s="1"/>
      <c r="M163" s="1" t="str">
        <f>IF(ISBLANK('Sun 1'!A155),"",'Sun 1'!A155)</f>
        <v/>
      </c>
      <c r="N163" t="str">
        <f>IF(ISBLANK('Sun 1'!B155),"",'Sun 1'!B155)</f>
        <v/>
      </c>
      <c r="O163" s="1">
        <f>IFERROR(IF(ISBLANK(M163),0,VLOOKUP(M163,Hidden!$J$1:$K$23,2,FALSE)),0)</f>
        <v>0</v>
      </c>
      <c r="P163" s="1"/>
      <c r="Q163" s="1" t="str">
        <f>IF(ISBLANK('Sun 2'!A155),"",'Sun 2'!A155)</f>
        <v/>
      </c>
      <c r="R163" t="str">
        <f>IF(ISBLANK('Sun 2'!B155),"",'Sun 2'!B155)</f>
        <v/>
      </c>
      <c r="S163" s="1">
        <f>IFERROR(IF(ISBLANK(Q163),0,VLOOKUP(Q163,Hidden!$M$1:$N$23,2,FALSE)),0)</f>
        <v>0</v>
      </c>
      <c r="T163" s="1"/>
      <c r="U163" s="1" t="str">
        <f>IF(ISBLANK('Sun 3'!A155),"",'Sun 3'!A155)</f>
        <v/>
      </c>
      <c r="V163" t="str">
        <f>IF(ISBLANK('Sun 3'!B155),"",'Sun 3'!B155)</f>
        <v/>
      </c>
      <c r="W163" s="1">
        <f>IFERROR(IF(ISBLANK(U163),0,VLOOKUP(U163,Hidden!$P$1:$Q$23,2,FALSE)),0)</f>
        <v>0</v>
      </c>
    </row>
    <row r="164" spans="1:23">
      <c r="A164" s="1" t="str">
        <f>IF(ISBLANK('Sat 1'!A156),"",'Sat 1'!A156)</f>
        <v/>
      </c>
      <c r="B164" t="str">
        <f>IF(ISBLANK('Sat 1'!B156),"",'Sat 1'!B156)</f>
        <v/>
      </c>
      <c r="C164" s="1">
        <f>IFERROR(IF(ISBLANK(A164),0,VLOOKUP(A164,Hidden!$A$1:$B$19,2,FALSE)),0)</f>
        <v>0</v>
      </c>
      <c r="D164" s="1"/>
      <c r="E164" s="1" t="str">
        <f>IF(ISBLANK('Sat 2'!A156),"",'Sat 2'!A156)</f>
        <v/>
      </c>
      <c r="F164" t="str">
        <f>IF(ISBLANK('Sat 2'!B156),"",'Sat 2'!B156)</f>
        <v/>
      </c>
      <c r="G164" s="1">
        <f>IFERROR(IF(ISBLANK(E164),0,VLOOKUP(E164,Hidden!$D$1:$E$23,2,FALSE)),0)</f>
        <v>0</v>
      </c>
      <c r="H164" s="1"/>
      <c r="I164" s="1" t="str">
        <f>IF(ISBLANK('Sat 3'!A156),"",'Sat 3'!A156)</f>
        <v/>
      </c>
      <c r="J164" t="str">
        <f>IF(ISBLANK('Sat 3'!B156),"",'Sat 3'!B156)</f>
        <v/>
      </c>
      <c r="K164" s="1">
        <f>IFERROR(IF(ISBLANK(I164),0,VLOOKUP(I164,Hidden!$G$1:$H$23,2,FALSE)),0)</f>
        <v>0</v>
      </c>
      <c r="L164" s="1"/>
      <c r="M164" s="1" t="str">
        <f>IF(ISBLANK('Sun 1'!A156),"",'Sun 1'!A156)</f>
        <v/>
      </c>
      <c r="N164" t="str">
        <f>IF(ISBLANK('Sun 1'!B156),"",'Sun 1'!B156)</f>
        <v/>
      </c>
      <c r="O164" s="1">
        <f>IFERROR(IF(ISBLANK(M164),0,VLOOKUP(M164,Hidden!$J$1:$K$23,2,FALSE)),0)</f>
        <v>0</v>
      </c>
      <c r="P164" s="1"/>
      <c r="Q164" s="1" t="str">
        <f>IF(ISBLANK('Sun 2'!A156),"",'Sun 2'!A156)</f>
        <v/>
      </c>
      <c r="R164" t="str">
        <f>IF(ISBLANK('Sun 2'!B156),"",'Sun 2'!B156)</f>
        <v/>
      </c>
      <c r="S164" s="1">
        <f>IFERROR(IF(ISBLANK(Q164),0,VLOOKUP(Q164,Hidden!$M$1:$N$23,2,FALSE)),0)</f>
        <v>0</v>
      </c>
      <c r="T164" s="1"/>
      <c r="U164" s="1" t="str">
        <f>IF(ISBLANK('Sun 3'!A156),"",'Sun 3'!A156)</f>
        <v/>
      </c>
      <c r="V164" t="str">
        <f>IF(ISBLANK('Sun 3'!B156),"",'Sun 3'!B156)</f>
        <v/>
      </c>
      <c r="W164" s="1">
        <f>IFERROR(IF(ISBLANK(U164),0,VLOOKUP(U164,Hidden!$P$1:$Q$23,2,FALSE)),0)</f>
        <v>0</v>
      </c>
    </row>
    <row r="165" spans="1:23">
      <c r="A165" s="1" t="str">
        <f>IF(ISBLANK('Sat 1'!A157),"",'Sat 1'!A157)</f>
        <v/>
      </c>
      <c r="B165" t="str">
        <f>IF(ISBLANK('Sat 1'!B157),"",'Sat 1'!B157)</f>
        <v/>
      </c>
      <c r="C165" s="1">
        <f>IFERROR(IF(ISBLANK(A165),0,VLOOKUP(A165,Hidden!$A$1:$B$19,2,FALSE)),0)</f>
        <v>0</v>
      </c>
      <c r="D165" s="1"/>
      <c r="E165" s="1" t="str">
        <f>IF(ISBLANK('Sat 2'!A157),"",'Sat 2'!A157)</f>
        <v/>
      </c>
      <c r="F165" t="str">
        <f>IF(ISBLANK('Sat 2'!B157),"",'Sat 2'!B157)</f>
        <v/>
      </c>
      <c r="G165" s="1">
        <f>IFERROR(IF(ISBLANK(E165),0,VLOOKUP(E165,Hidden!$D$1:$E$23,2,FALSE)),0)</f>
        <v>0</v>
      </c>
      <c r="H165" s="1"/>
      <c r="I165" s="1" t="str">
        <f>IF(ISBLANK('Sat 3'!A157),"",'Sat 3'!A157)</f>
        <v/>
      </c>
      <c r="J165" t="str">
        <f>IF(ISBLANK('Sat 3'!B157),"",'Sat 3'!B157)</f>
        <v/>
      </c>
      <c r="K165" s="1">
        <f>IFERROR(IF(ISBLANK(I165),0,VLOOKUP(I165,Hidden!$G$1:$H$23,2,FALSE)),0)</f>
        <v>0</v>
      </c>
      <c r="L165" s="1"/>
      <c r="M165" s="1" t="str">
        <f>IF(ISBLANK('Sun 1'!A157),"",'Sun 1'!A157)</f>
        <v/>
      </c>
      <c r="N165" t="str">
        <f>IF(ISBLANK('Sun 1'!B157),"",'Sun 1'!B157)</f>
        <v/>
      </c>
      <c r="O165" s="1">
        <f>IFERROR(IF(ISBLANK(M165),0,VLOOKUP(M165,Hidden!$J$1:$K$23,2,FALSE)),0)</f>
        <v>0</v>
      </c>
      <c r="P165" s="1"/>
      <c r="Q165" s="1" t="str">
        <f>IF(ISBLANK('Sun 2'!A157),"",'Sun 2'!A157)</f>
        <v/>
      </c>
      <c r="R165" t="str">
        <f>IF(ISBLANK('Sun 2'!B157),"",'Sun 2'!B157)</f>
        <v/>
      </c>
      <c r="S165" s="1">
        <f>IFERROR(IF(ISBLANK(Q165),0,VLOOKUP(Q165,Hidden!$M$1:$N$23,2,FALSE)),0)</f>
        <v>0</v>
      </c>
      <c r="T165" s="1"/>
      <c r="U165" s="1" t="str">
        <f>IF(ISBLANK('Sun 3'!A157),"",'Sun 3'!A157)</f>
        <v/>
      </c>
      <c r="V165" t="str">
        <f>IF(ISBLANK('Sun 3'!B157),"",'Sun 3'!B157)</f>
        <v/>
      </c>
      <c r="W165" s="1">
        <f>IFERROR(IF(ISBLANK(U165),0,VLOOKUP(U165,Hidden!$P$1:$Q$23,2,FALSE)),0)</f>
        <v>0</v>
      </c>
    </row>
    <row r="166" spans="1:23">
      <c r="A166" s="1" t="str">
        <f>IF(ISBLANK('Sat 1'!A158),"",'Sat 1'!A158)</f>
        <v/>
      </c>
      <c r="B166" t="str">
        <f>IF(ISBLANK('Sat 1'!B158),"",'Sat 1'!B158)</f>
        <v/>
      </c>
      <c r="C166" s="1">
        <f>IFERROR(IF(ISBLANK(A166),0,VLOOKUP(A166,Hidden!$A$1:$B$19,2,FALSE)),0)</f>
        <v>0</v>
      </c>
      <c r="D166" s="1"/>
      <c r="E166" s="1" t="str">
        <f>IF(ISBLANK('Sat 2'!A158),"",'Sat 2'!A158)</f>
        <v/>
      </c>
      <c r="F166" t="str">
        <f>IF(ISBLANK('Sat 2'!B158),"",'Sat 2'!B158)</f>
        <v/>
      </c>
      <c r="G166" s="1">
        <f>IFERROR(IF(ISBLANK(E166),0,VLOOKUP(E166,Hidden!$D$1:$E$23,2,FALSE)),0)</f>
        <v>0</v>
      </c>
      <c r="H166" s="1"/>
      <c r="I166" s="1" t="str">
        <f>IF(ISBLANK('Sat 3'!A158),"",'Sat 3'!A158)</f>
        <v/>
      </c>
      <c r="J166" t="str">
        <f>IF(ISBLANK('Sat 3'!B158),"",'Sat 3'!B158)</f>
        <v/>
      </c>
      <c r="K166" s="1">
        <f>IFERROR(IF(ISBLANK(I166),0,VLOOKUP(I166,Hidden!$G$1:$H$23,2,FALSE)),0)</f>
        <v>0</v>
      </c>
      <c r="L166" s="1"/>
      <c r="M166" s="1" t="str">
        <f>IF(ISBLANK('Sun 1'!A158),"",'Sun 1'!A158)</f>
        <v/>
      </c>
      <c r="N166" t="str">
        <f>IF(ISBLANK('Sun 1'!B158),"",'Sun 1'!B158)</f>
        <v/>
      </c>
      <c r="O166" s="1">
        <f>IFERROR(IF(ISBLANK(M166),0,VLOOKUP(M166,Hidden!$J$1:$K$23,2,FALSE)),0)</f>
        <v>0</v>
      </c>
      <c r="P166" s="1"/>
      <c r="Q166" s="1" t="str">
        <f>IF(ISBLANK('Sun 2'!A158),"",'Sun 2'!A158)</f>
        <v/>
      </c>
      <c r="R166" t="str">
        <f>IF(ISBLANK('Sun 2'!B158),"",'Sun 2'!B158)</f>
        <v/>
      </c>
      <c r="S166" s="1">
        <f>IFERROR(IF(ISBLANK(Q166),0,VLOOKUP(Q166,Hidden!$M$1:$N$23,2,FALSE)),0)</f>
        <v>0</v>
      </c>
      <c r="T166" s="1"/>
      <c r="U166" s="1" t="str">
        <f>IF(ISBLANK('Sun 3'!A158),"",'Sun 3'!A158)</f>
        <v/>
      </c>
      <c r="V166" t="str">
        <f>IF(ISBLANK('Sun 3'!B158),"",'Sun 3'!B158)</f>
        <v/>
      </c>
      <c r="W166" s="1">
        <f>IFERROR(IF(ISBLANK(U166),0,VLOOKUP(U166,Hidden!$P$1:$Q$23,2,FALSE)),0)</f>
        <v>0</v>
      </c>
    </row>
    <row r="167" spans="1:23">
      <c r="A167" s="1" t="str">
        <f>IF(ISBLANK('Sat 1'!A159),"",'Sat 1'!A159)</f>
        <v/>
      </c>
      <c r="B167" t="str">
        <f>IF(ISBLANK('Sat 1'!B159),"",'Sat 1'!B159)</f>
        <v/>
      </c>
      <c r="C167" s="1">
        <f>IFERROR(IF(ISBLANK(A167),0,VLOOKUP(A167,Hidden!$A$1:$B$19,2,FALSE)),0)</f>
        <v>0</v>
      </c>
      <c r="D167" s="1"/>
      <c r="E167" s="1" t="str">
        <f>IF(ISBLANK('Sat 2'!A159),"",'Sat 2'!A159)</f>
        <v/>
      </c>
      <c r="F167" t="str">
        <f>IF(ISBLANK('Sat 2'!B159),"",'Sat 2'!B159)</f>
        <v/>
      </c>
      <c r="G167" s="1">
        <f>IFERROR(IF(ISBLANK(E167),0,VLOOKUP(E167,Hidden!$D$1:$E$23,2,FALSE)),0)</f>
        <v>0</v>
      </c>
      <c r="H167" s="1"/>
      <c r="I167" s="1" t="str">
        <f>IF(ISBLANK('Sat 3'!A159),"",'Sat 3'!A159)</f>
        <v/>
      </c>
      <c r="J167" t="str">
        <f>IF(ISBLANK('Sat 3'!B159),"",'Sat 3'!B159)</f>
        <v/>
      </c>
      <c r="K167" s="1">
        <f>IFERROR(IF(ISBLANK(I167),0,VLOOKUP(I167,Hidden!$G$1:$H$23,2,FALSE)),0)</f>
        <v>0</v>
      </c>
      <c r="L167" s="1"/>
      <c r="M167" s="1" t="str">
        <f>IF(ISBLANK('Sun 1'!A159),"",'Sun 1'!A159)</f>
        <v/>
      </c>
      <c r="N167" t="str">
        <f>IF(ISBLANK('Sun 1'!B159),"",'Sun 1'!B159)</f>
        <v/>
      </c>
      <c r="O167" s="1">
        <f>IFERROR(IF(ISBLANK(M167),0,VLOOKUP(M167,Hidden!$J$1:$K$23,2,FALSE)),0)</f>
        <v>0</v>
      </c>
      <c r="P167" s="1"/>
      <c r="Q167" s="1" t="str">
        <f>IF(ISBLANK('Sun 2'!A159),"",'Sun 2'!A159)</f>
        <v/>
      </c>
      <c r="R167" t="str">
        <f>IF(ISBLANK('Sun 2'!B159),"",'Sun 2'!B159)</f>
        <v/>
      </c>
      <c r="S167" s="1">
        <f>IFERROR(IF(ISBLANK(Q167),0,VLOOKUP(Q167,Hidden!$M$1:$N$23,2,FALSE)),0)</f>
        <v>0</v>
      </c>
      <c r="T167" s="1"/>
      <c r="U167" s="1" t="str">
        <f>IF(ISBLANK('Sun 3'!A159),"",'Sun 3'!A159)</f>
        <v/>
      </c>
      <c r="V167" t="str">
        <f>IF(ISBLANK('Sun 3'!B159),"",'Sun 3'!B159)</f>
        <v/>
      </c>
      <c r="W167" s="1">
        <f>IFERROR(IF(ISBLANK(U167),0,VLOOKUP(U167,Hidden!$P$1:$Q$23,2,FALSE)),0)</f>
        <v>0</v>
      </c>
    </row>
    <row r="168" spans="1:23">
      <c r="A168" s="1" t="str">
        <f>IF(ISBLANK('Sat 1'!A160),"",'Sat 1'!A160)</f>
        <v/>
      </c>
      <c r="B168" t="str">
        <f>IF(ISBLANK('Sat 1'!B160),"",'Sat 1'!B160)</f>
        <v/>
      </c>
      <c r="C168" s="1">
        <f>IFERROR(IF(ISBLANK(A168),0,VLOOKUP(A168,Hidden!$A$1:$B$19,2,FALSE)),0)</f>
        <v>0</v>
      </c>
      <c r="D168" s="1"/>
      <c r="E168" s="1" t="str">
        <f>IF(ISBLANK('Sat 2'!A160),"",'Sat 2'!A160)</f>
        <v/>
      </c>
      <c r="F168" t="str">
        <f>IF(ISBLANK('Sat 2'!B160),"",'Sat 2'!B160)</f>
        <v/>
      </c>
      <c r="G168" s="1">
        <f>IFERROR(IF(ISBLANK(E168),0,VLOOKUP(E168,Hidden!$D$1:$E$23,2,FALSE)),0)</f>
        <v>0</v>
      </c>
      <c r="H168" s="1"/>
      <c r="I168" s="1" t="str">
        <f>IF(ISBLANK('Sat 3'!A160),"",'Sat 3'!A160)</f>
        <v/>
      </c>
      <c r="J168" t="str">
        <f>IF(ISBLANK('Sat 3'!B160),"",'Sat 3'!B160)</f>
        <v/>
      </c>
      <c r="K168" s="1">
        <f>IFERROR(IF(ISBLANK(I168),0,VLOOKUP(I168,Hidden!$G$1:$H$23,2,FALSE)),0)</f>
        <v>0</v>
      </c>
      <c r="L168" s="1"/>
      <c r="M168" s="1" t="str">
        <f>IF(ISBLANK('Sun 1'!A160),"",'Sun 1'!A160)</f>
        <v/>
      </c>
      <c r="N168" t="str">
        <f>IF(ISBLANK('Sun 1'!B160),"",'Sun 1'!B160)</f>
        <v/>
      </c>
      <c r="O168" s="1">
        <f>IFERROR(IF(ISBLANK(M168),0,VLOOKUP(M168,Hidden!$J$1:$K$23,2,FALSE)),0)</f>
        <v>0</v>
      </c>
      <c r="P168" s="1"/>
      <c r="Q168" s="1" t="str">
        <f>IF(ISBLANK('Sun 2'!A160),"",'Sun 2'!A160)</f>
        <v/>
      </c>
      <c r="R168" t="str">
        <f>IF(ISBLANK('Sun 2'!B160),"",'Sun 2'!B160)</f>
        <v/>
      </c>
      <c r="S168" s="1">
        <f>IFERROR(IF(ISBLANK(Q168),0,VLOOKUP(Q168,Hidden!$M$1:$N$23,2,FALSE)),0)</f>
        <v>0</v>
      </c>
      <c r="T168" s="1"/>
      <c r="U168" s="1" t="str">
        <f>IF(ISBLANK('Sun 3'!A160),"",'Sun 3'!A160)</f>
        <v/>
      </c>
      <c r="V168" t="str">
        <f>IF(ISBLANK('Sun 3'!B160),"",'Sun 3'!B160)</f>
        <v/>
      </c>
      <c r="W168" s="1">
        <f>IFERROR(IF(ISBLANK(U168),0,VLOOKUP(U168,Hidden!$P$1:$Q$23,2,FALSE)),0)</f>
        <v>0</v>
      </c>
    </row>
    <row r="169" spans="1:23">
      <c r="A169" s="1" t="str">
        <f>IF(ISBLANK('Sat 1'!A161),"",'Sat 1'!A161)</f>
        <v/>
      </c>
      <c r="B169" t="str">
        <f>IF(ISBLANK('Sat 1'!B161),"",'Sat 1'!B161)</f>
        <v/>
      </c>
      <c r="C169" s="1">
        <f>IFERROR(IF(ISBLANK(A169),0,VLOOKUP(A169,Hidden!$A$1:$B$19,2,FALSE)),0)</f>
        <v>0</v>
      </c>
      <c r="D169" s="1"/>
      <c r="E169" s="1" t="str">
        <f>IF(ISBLANK('Sat 2'!A161),"",'Sat 2'!A161)</f>
        <v/>
      </c>
      <c r="F169" t="str">
        <f>IF(ISBLANK('Sat 2'!B161),"",'Sat 2'!B161)</f>
        <v/>
      </c>
      <c r="G169" s="1">
        <f>IFERROR(IF(ISBLANK(E169),0,VLOOKUP(E169,Hidden!$D$1:$E$23,2,FALSE)),0)</f>
        <v>0</v>
      </c>
      <c r="H169" s="1"/>
      <c r="I169" s="1" t="str">
        <f>IF(ISBLANK('Sat 3'!A161),"",'Sat 3'!A161)</f>
        <v/>
      </c>
      <c r="J169" t="str">
        <f>IF(ISBLANK('Sat 3'!B161),"",'Sat 3'!B161)</f>
        <v/>
      </c>
      <c r="K169" s="1">
        <f>IFERROR(IF(ISBLANK(I169),0,VLOOKUP(I169,Hidden!$G$1:$H$23,2,FALSE)),0)</f>
        <v>0</v>
      </c>
      <c r="L169" s="1"/>
      <c r="M169" s="1" t="str">
        <f>IF(ISBLANK('Sun 1'!A161),"",'Sun 1'!A161)</f>
        <v/>
      </c>
      <c r="N169" t="str">
        <f>IF(ISBLANK('Sun 1'!B161),"",'Sun 1'!B161)</f>
        <v/>
      </c>
      <c r="O169" s="1">
        <f>IFERROR(IF(ISBLANK(M169),0,VLOOKUP(M169,Hidden!$J$1:$K$23,2,FALSE)),0)</f>
        <v>0</v>
      </c>
      <c r="P169" s="1"/>
      <c r="Q169" s="1" t="str">
        <f>IF(ISBLANK('Sun 2'!A161),"",'Sun 2'!A161)</f>
        <v/>
      </c>
      <c r="R169" t="str">
        <f>IF(ISBLANK('Sun 2'!B161),"",'Sun 2'!B161)</f>
        <v/>
      </c>
      <c r="S169" s="1">
        <f>IFERROR(IF(ISBLANK(Q169),0,VLOOKUP(Q169,Hidden!$M$1:$N$23,2,FALSE)),0)</f>
        <v>0</v>
      </c>
      <c r="T169" s="1"/>
      <c r="U169" s="1" t="str">
        <f>IF(ISBLANK('Sun 3'!A161),"",'Sun 3'!A161)</f>
        <v/>
      </c>
      <c r="V169" t="str">
        <f>IF(ISBLANK('Sun 3'!B161),"",'Sun 3'!B161)</f>
        <v/>
      </c>
      <c r="W169" s="1">
        <f>IFERROR(IF(ISBLANK(U169),0,VLOOKUP(U169,Hidden!$P$1:$Q$23,2,FALSE)),0)</f>
        <v>0</v>
      </c>
    </row>
    <row r="170" spans="1:23">
      <c r="A170" s="1" t="str">
        <f>IF(ISBLANK('Sat 1'!A162),"",'Sat 1'!A162)</f>
        <v/>
      </c>
      <c r="B170" t="str">
        <f>IF(ISBLANK('Sat 1'!B162),"",'Sat 1'!B162)</f>
        <v/>
      </c>
      <c r="C170" s="1">
        <f>IFERROR(IF(ISBLANK(A170),0,VLOOKUP(A170,Hidden!$A$1:$B$19,2,FALSE)),0)</f>
        <v>0</v>
      </c>
      <c r="D170" s="1"/>
      <c r="E170" s="1" t="str">
        <f>IF(ISBLANK('Sat 2'!A162),"",'Sat 2'!A162)</f>
        <v/>
      </c>
      <c r="F170" t="str">
        <f>IF(ISBLANK('Sat 2'!B162),"",'Sat 2'!B162)</f>
        <v/>
      </c>
      <c r="G170" s="1">
        <f>IFERROR(IF(ISBLANK(E170),0,VLOOKUP(E170,Hidden!$D$1:$E$23,2,FALSE)),0)</f>
        <v>0</v>
      </c>
      <c r="H170" s="1"/>
      <c r="I170" s="1" t="str">
        <f>IF(ISBLANK('Sat 3'!A162),"",'Sat 3'!A162)</f>
        <v/>
      </c>
      <c r="J170" t="str">
        <f>IF(ISBLANK('Sat 3'!B162),"",'Sat 3'!B162)</f>
        <v/>
      </c>
      <c r="K170" s="1">
        <f>IFERROR(IF(ISBLANK(I170),0,VLOOKUP(I170,Hidden!$G$1:$H$23,2,FALSE)),0)</f>
        <v>0</v>
      </c>
      <c r="L170" s="1"/>
      <c r="M170" s="1" t="str">
        <f>IF(ISBLANK('Sun 1'!A162),"",'Sun 1'!A162)</f>
        <v/>
      </c>
      <c r="N170" t="str">
        <f>IF(ISBLANK('Sun 1'!B162),"",'Sun 1'!B162)</f>
        <v/>
      </c>
      <c r="O170" s="1">
        <f>IFERROR(IF(ISBLANK(M170),0,VLOOKUP(M170,Hidden!$J$1:$K$23,2,FALSE)),0)</f>
        <v>0</v>
      </c>
      <c r="P170" s="1"/>
      <c r="Q170" s="1" t="str">
        <f>IF(ISBLANK('Sun 2'!A162),"",'Sun 2'!A162)</f>
        <v/>
      </c>
      <c r="R170" t="str">
        <f>IF(ISBLANK('Sun 2'!B162),"",'Sun 2'!B162)</f>
        <v/>
      </c>
      <c r="S170" s="1">
        <f>IFERROR(IF(ISBLANK(Q170),0,VLOOKUP(Q170,Hidden!$M$1:$N$23,2,FALSE)),0)</f>
        <v>0</v>
      </c>
      <c r="T170" s="1"/>
      <c r="U170" s="1" t="str">
        <f>IF(ISBLANK('Sun 3'!A162),"",'Sun 3'!A162)</f>
        <v/>
      </c>
      <c r="V170" t="str">
        <f>IF(ISBLANK('Sun 3'!B162),"",'Sun 3'!B162)</f>
        <v/>
      </c>
      <c r="W170" s="1">
        <f>IFERROR(IF(ISBLANK(U170),0,VLOOKUP(U170,Hidden!$P$1:$Q$23,2,FALSE)),0)</f>
        <v>0</v>
      </c>
    </row>
    <row r="171" spans="1:23">
      <c r="A171" s="1" t="str">
        <f>IF(ISBLANK('Sat 1'!A163),"",'Sat 1'!A163)</f>
        <v/>
      </c>
      <c r="B171" t="str">
        <f>IF(ISBLANK('Sat 1'!B163),"",'Sat 1'!B163)</f>
        <v/>
      </c>
      <c r="C171" s="1">
        <f>IFERROR(IF(ISBLANK(A171),0,VLOOKUP(A171,Hidden!$A$1:$B$19,2,FALSE)),0)</f>
        <v>0</v>
      </c>
      <c r="D171" s="1"/>
      <c r="E171" s="1" t="str">
        <f>IF(ISBLANK('Sat 2'!A163),"",'Sat 2'!A163)</f>
        <v/>
      </c>
      <c r="F171" t="str">
        <f>IF(ISBLANK('Sat 2'!B163),"",'Sat 2'!B163)</f>
        <v/>
      </c>
      <c r="G171" s="1">
        <f>IFERROR(IF(ISBLANK(E171),0,VLOOKUP(E171,Hidden!$D$1:$E$23,2,FALSE)),0)</f>
        <v>0</v>
      </c>
      <c r="H171" s="1"/>
      <c r="I171" s="1" t="str">
        <f>IF(ISBLANK('Sat 3'!A163),"",'Sat 3'!A163)</f>
        <v/>
      </c>
      <c r="J171" t="str">
        <f>IF(ISBLANK('Sat 3'!B163),"",'Sat 3'!B163)</f>
        <v/>
      </c>
      <c r="K171" s="1">
        <f>IFERROR(IF(ISBLANK(I171),0,VLOOKUP(I171,Hidden!$G$1:$H$23,2,FALSE)),0)</f>
        <v>0</v>
      </c>
      <c r="L171" s="1"/>
      <c r="M171" s="1" t="str">
        <f>IF(ISBLANK('Sun 1'!A163),"",'Sun 1'!A163)</f>
        <v/>
      </c>
      <c r="N171" t="str">
        <f>IF(ISBLANK('Sun 1'!B163),"",'Sun 1'!B163)</f>
        <v/>
      </c>
      <c r="O171" s="1">
        <f>IFERROR(IF(ISBLANK(M171),0,VLOOKUP(M171,Hidden!$J$1:$K$23,2,FALSE)),0)</f>
        <v>0</v>
      </c>
      <c r="P171" s="1"/>
      <c r="Q171" s="1" t="str">
        <f>IF(ISBLANK('Sun 2'!A163),"",'Sun 2'!A163)</f>
        <v/>
      </c>
      <c r="R171" t="str">
        <f>IF(ISBLANK('Sun 2'!B163),"",'Sun 2'!B163)</f>
        <v/>
      </c>
      <c r="S171" s="1">
        <f>IFERROR(IF(ISBLANK(Q171),0,VLOOKUP(Q171,Hidden!$M$1:$N$23,2,FALSE)),0)</f>
        <v>0</v>
      </c>
      <c r="T171" s="1"/>
      <c r="U171" s="1" t="str">
        <f>IF(ISBLANK('Sun 3'!A163),"",'Sun 3'!A163)</f>
        <v/>
      </c>
      <c r="V171" t="str">
        <f>IF(ISBLANK('Sun 3'!B163),"",'Sun 3'!B163)</f>
        <v/>
      </c>
      <c r="W171" s="1">
        <f>IFERROR(IF(ISBLANK(U171),0,VLOOKUP(U171,Hidden!$P$1:$Q$23,2,FALSE)),0)</f>
        <v>0</v>
      </c>
    </row>
    <row r="172" spans="1:23">
      <c r="A172" s="1" t="str">
        <f>IF(ISBLANK('Sat 1'!A164),"",'Sat 1'!A164)</f>
        <v/>
      </c>
      <c r="B172" t="str">
        <f>IF(ISBLANK('Sat 1'!B164),"",'Sat 1'!B164)</f>
        <v/>
      </c>
      <c r="C172" s="1">
        <f>IFERROR(IF(ISBLANK(A172),0,VLOOKUP(A172,Hidden!$A$1:$B$19,2,FALSE)),0)</f>
        <v>0</v>
      </c>
      <c r="D172" s="1"/>
      <c r="E172" s="1" t="str">
        <f>IF(ISBLANK('Sat 2'!A164),"",'Sat 2'!A164)</f>
        <v/>
      </c>
      <c r="F172" t="str">
        <f>IF(ISBLANK('Sat 2'!B164),"",'Sat 2'!B164)</f>
        <v/>
      </c>
      <c r="G172" s="1">
        <f>IFERROR(IF(ISBLANK(E172),0,VLOOKUP(E172,Hidden!$D$1:$E$23,2,FALSE)),0)</f>
        <v>0</v>
      </c>
      <c r="H172" s="1"/>
      <c r="I172" s="1" t="str">
        <f>IF(ISBLANK('Sat 3'!A164),"",'Sat 3'!A164)</f>
        <v/>
      </c>
      <c r="J172" t="str">
        <f>IF(ISBLANK('Sat 3'!B164),"",'Sat 3'!B164)</f>
        <v/>
      </c>
      <c r="K172" s="1">
        <f>IFERROR(IF(ISBLANK(I172),0,VLOOKUP(I172,Hidden!$G$1:$H$23,2,FALSE)),0)</f>
        <v>0</v>
      </c>
      <c r="L172" s="1"/>
      <c r="M172" s="1" t="str">
        <f>IF(ISBLANK('Sun 1'!A164),"",'Sun 1'!A164)</f>
        <v/>
      </c>
      <c r="N172" t="str">
        <f>IF(ISBLANK('Sun 1'!B164),"",'Sun 1'!B164)</f>
        <v/>
      </c>
      <c r="O172" s="1">
        <f>IFERROR(IF(ISBLANK(M172),0,VLOOKUP(M172,Hidden!$J$1:$K$23,2,FALSE)),0)</f>
        <v>0</v>
      </c>
      <c r="P172" s="1"/>
      <c r="Q172" s="1" t="str">
        <f>IF(ISBLANK('Sun 2'!A164),"",'Sun 2'!A164)</f>
        <v/>
      </c>
      <c r="R172" t="str">
        <f>IF(ISBLANK('Sun 2'!B164),"",'Sun 2'!B164)</f>
        <v/>
      </c>
      <c r="S172" s="1">
        <f>IFERROR(IF(ISBLANK(Q172),0,VLOOKUP(Q172,Hidden!$M$1:$N$23,2,FALSE)),0)</f>
        <v>0</v>
      </c>
      <c r="T172" s="1"/>
      <c r="U172" s="1" t="str">
        <f>IF(ISBLANK('Sun 3'!A164),"",'Sun 3'!A164)</f>
        <v/>
      </c>
      <c r="V172" t="str">
        <f>IF(ISBLANK('Sun 3'!B164),"",'Sun 3'!B164)</f>
        <v/>
      </c>
      <c r="W172" s="1">
        <f>IFERROR(IF(ISBLANK(U172),0,VLOOKUP(U172,Hidden!$P$1:$Q$23,2,FALSE)),0)</f>
        <v>0</v>
      </c>
    </row>
    <row r="173" spans="1:23">
      <c r="A173" s="1" t="str">
        <f>IF(ISBLANK('Sat 1'!A165),"",'Sat 1'!A165)</f>
        <v/>
      </c>
      <c r="B173" t="str">
        <f>IF(ISBLANK('Sat 1'!B165),"",'Sat 1'!B165)</f>
        <v/>
      </c>
      <c r="C173" s="1">
        <f>IFERROR(IF(ISBLANK(A173),0,VLOOKUP(A173,Hidden!$A$1:$B$19,2,FALSE)),0)</f>
        <v>0</v>
      </c>
      <c r="D173" s="1"/>
      <c r="E173" s="1" t="str">
        <f>IF(ISBLANK('Sat 2'!A165),"",'Sat 2'!A165)</f>
        <v/>
      </c>
      <c r="F173" t="str">
        <f>IF(ISBLANK('Sat 2'!B165),"",'Sat 2'!B165)</f>
        <v/>
      </c>
      <c r="G173" s="1">
        <f>IFERROR(IF(ISBLANK(E173),0,VLOOKUP(E173,Hidden!$D$1:$E$23,2,FALSE)),0)</f>
        <v>0</v>
      </c>
      <c r="H173" s="1"/>
      <c r="I173" s="1" t="str">
        <f>IF(ISBLANK('Sat 3'!A165),"",'Sat 3'!A165)</f>
        <v/>
      </c>
      <c r="J173" t="str">
        <f>IF(ISBLANK('Sat 3'!B165),"",'Sat 3'!B165)</f>
        <v/>
      </c>
      <c r="K173" s="1">
        <f>IFERROR(IF(ISBLANK(I173),0,VLOOKUP(I173,Hidden!$G$1:$H$23,2,FALSE)),0)</f>
        <v>0</v>
      </c>
      <c r="L173" s="1"/>
      <c r="M173" s="1" t="str">
        <f>IF(ISBLANK('Sun 1'!A165),"",'Sun 1'!A165)</f>
        <v/>
      </c>
      <c r="N173" t="str">
        <f>IF(ISBLANK('Sun 1'!B165),"",'Sun 1'!B165)</f>
        <v/>
      </c>
      <c r="O173" s="1">
        <f>IFERROR(IF(ISBLANK(M173),0,VLOOKUP(M173,Hidden!$J$1:$K$23,2,FALSE)),0)</f>
        <v>0</v>
      </c>
      <c r="P173" s="1"/>
      <c r="Q173" s="1" t="str">
        <f>IF(ISBLANK('Sun 2'!A165),"",'Sun 2'!A165)</f>
        <v/>
      </c>
      <c r="R173" t="str">
        <f>IF(ISBLANK('Sun 2'!B165),"",'Sun 2'!B165)</f>
        <v/>
      </c>
      <c r="S173" s="1">
        <f>IFERROR(IF(ISBLANK(Q173),0,VLOOKUP(Q173,Hidden!$M$1:$N$23,2,FALSE)),0)</f>
        <v>0</v>
      </c>
      <c r="T173" s="1"/>
      <c r="U173" s="1" t="str">
        <f>IF(ISBLANK('Sun 3'!A165),"",'Sun 3'!A165)</f>
        <v/>
      </c>
      <c r="V173" t="str">
        <f>IF(ISBLANK('Sun 3'!B165),"",'Sun 3'!B165)</f>
        <v/>
      </c>
      <c r="W173" s="1">
        <f>IFERROR(IF(ISBLANK(U173),0,VLOOKUP(U173,Hidden!$P$1:$Q$23,2,FALSE)),0)</f>
        <v>0</v>
      </c>
    </row>
    <row r="174" spans="1:23">
      <c r="A174" s="1" t="str">
        <f>IF(ISBLANK('Sat 1'!A166),"",'Sat 1'!A166)</f>
        <v/>
      </c>
      <c r="B174" t="str">
        <f>IF(ISBLANK('Sat 1'!B166),"",'Sat 1'!B166)</f>
        <v/>
      </c>
      <c r="C174" s="1">
        <f>IFERROR(IF(ISBLANK(A174),0,VLOOKUP(A174,Hidden!$A$1:$B$19,2,FALSE)),0)</f>
        <v>0</v>
      </c>
      <c r="D174" s="1"/>
      <c r="E174" s="1" t="str">
        <f>IF(ISBLANK('Sat 2'!A166),"",'Sat 2'!A166)</f>
        <v/>
      </c>
      <c r="F174" t="str">
        <f>IF(ISBLANK('Sat 2'!B166),"",'Sat 2'!B166)</f>
        <v/>
      </c>
      <c r="G174" s="1">
        <f>IFERROR(IF(ISBLANK(E174),0,VLOOKUP(E174,Hidden!$D$1:$E$23,2,FALSE)),0)</f>
        <v>0</v>
      </c>
      <c r="H174" s="1"/>
      <c r="I174" s="1" t="str">
        <f>IF(ISBLANK('Sat 3'!A166),"",'Sat 3'!A166)</f>
        <v/>
      </c>
      <c r="J174" t="str">
        <f>IF(ISBLANK('Sat 3'!B166),"",'Sat 3'!B166)</f>
        <v/>
      </c>
      <c r="K174" s="1">
        <f>IFERROR(IF(ISBLANK(I174),0,VLOOKUP(I174,Hidden!$G$1:$H$23,2,FALSE)),0)</f>
        <v>0</v>
      </c>
      <c r="L174" s="1"/>
      <c r="M174" s="1" t="str">
        <f>IF(ISBLANK('Sun 1'!A166),"",'Sun 1'!A166)</f>
        <v/>
      </c>
      <c r="N174" t="str">
        <f>IF(ISBLANK('Sun 1'!B166),"",'Sun 1'!B166)</f>
        <v/>
      </c>
      <c r="O174" s="1">
        <f>IFERROR(IF(ISBLANK(M174),0,VLOOKUP(M174,Hidden!$J$1:$K$23,2,FALSE)),0)</f>
        <v>0</v>
      </c>
      <c r="P174" s="1"/>
      <c r="Q174" s="1" t="str">
        <f>IF(ISBLANK('Sun 2'!A166),"",'Sun 2'!A166)</f>
        <v/>
      </c>
      <c r="R174" t="str">
        <f>IF(ISBLANK('Sun 2'!B166),"",'Sun 2'!B166)</f>
        <v/>
      </c>
      <c r="S174" s="1">
        <f>IFERROR(IF(ISBLANK(Q174),0,VLOOKUP(Q174,Hidden!$M$1:$N$23,2,FALSE)),0)</f>
        <v>0</v>
      </c>
      <c r="T174" s="1"/>
      <c r="U174" s="1" t="str">
        <f>IF(ISBLANK('Sun 3'!A166),"",'Sun 3'!A166)</f>
        <v/>
      </c>
      <c r="V174" t="str">
        <f>IF(ISBLANK('Sun 3'!B166),"",'Sun 3'!B166)</f>
        <v/>
      </c>
      <c r="W174" s="1">
        <f>IFERROR(IF(ISBLANK(U174),0,VLOOKUP(U174,Hidden!$P$1:$Q$23,2,FALSE)),0)</f>
        <v>0</v>
      </c>
    </row>
    <row r="175" spans="1:23">
      <c r="A175" s="1" t="str">
        <f>IF(ISBLANK('Sat 1'!A167),"",'Sat 1'!A167)</f>
        <v/>
      </c>
      <c r="B175" t="str">
        <f>IF(ISBLANK('Sat 1'!B167),"",'Sat 1'!B167)</f>
        <v/>
      </c>
      <c r="C175" s="1">
        <f>IFERROR(IF(ISBLANK(A175),0,VLOOKUP(A175,Hidden!$A$1:$B$19,2,FALSE)),0)</f>
        <v>0</v>
      </c>
      <c r="D175" s="1"/>
      <c r="E175" s="1" t="str">
        <f>IF(ISBLANK('Sat 2'!A167),"",'Sat 2'!A167)</f>
        <v/>
      </c>
      <c r="F175" t="str">
        <f>IF(ISBLANK('Sat 2'!B167),"",'Sat 2'!B167)</f>
        <v/>
      </c>
      <c r="G175" s="1">
        <f>IFERROR(IF(ISBLANK(E175),0,VLOOKUP(E175,Hidden!$D$1:$E$23,2,FALSE)),0)</f>
        <v>0</v>
      </c>
      <c r="H175" s="1"/>
      <c r="I175" s="1" t="str">
        <f>IF(ISBLANK('Sat 3'!A167),"",'Sat 3'!A167)</f>
        <v/>
      </c>
      <c r="J175" t="str">
        <f>IF(ISBLANK('Sat 3'!B167),"",'Sat 3'!B167)</f>
        <v/>
      </c>
      <c r="K175" s="1">
        <f>IFERROR(IF(ISBLANK(I175),0,VLOOKUP(I175,Hidden!$G$1:$H$23,2,FALSE)),0)</f>
        <v>0</v>
      </c>
      <c r="L175" s="1"/>
      <c r="M175" s="1" t="str">
        <f>IF(ISBLANK('Sun 1'!A167),"",'Sun 1'!A167)</f>
        <v/>
      </c>
      <c r="N175" t="str">
        <f>IF(ISBLANK('Sun 1'!B167),"",'Sun 1'!B167)</f>
        <v/>
      </c>
      <c r="O175" s="1">
        <f>IFERROR(IF(ISBLANK(M175),0,VLOOKUP(M175,Hidden!$J$1:$K$23,2,FALSE)),0)</f>
        <v>0</v>
      </c>
      <c r="P175" s="1"/>
      <c r="Q175" s="1" t="str">
        <f>IF(ISBLANK('Sun 2'!A167),"",'Sun 2'!A167)</f>
        <v/>
      </c>
      <c r="R175" t="str">
        <f>IF(ISBLANK('Sun 2'!B167),"",'Sun 2'!B167)</f>
        <v/>
      </c>
      <c r="S175" s="1">
        <f>IFERROR(IF(ISBLANK(Q175),0,VLOOKUP(Q175,Hidden!$M$1:$N$23,2,FALSE)),0)</f>
        <v>0</v>
      </c>
      <c r="T175" s="1"/>
      <c r="U175" s="1" t="str">
        <f>IF(ISBLANK('Sun 3'!A167),"",'Sun 3'!A167)</f>
        <v/>
      </c>
      <c r="V175" t="str">
        <f>IF(ISBLANK('Sun 3'!B167),"",'Sun 3'!B167)</f>
        <v/>
      </c>
      <c r="W175" s="1">
        <f>IFERROR(IF(ISBLANK(U175),0,VLOOKUP(U175,Hidden!$P$1:$Q$23,2,FALSE)),0)</f>
        <v>0</v>
      </c>
    </row>
    <row r="176" spans="1:23">
      <c r="A176" s="1" t="str">
        <f>IF(ISBLANK('Sat 1'!A168),"",'Sat 1'!A168)</f>
        <v/>
      </c>
      <c r="B176" t="str">
        <f>IF(ISBLANK('Sat 1'!B168),"",'Sat 1'!B168)</f>
        <v/>
      </c>
      <c r="C176" s="1">
        <f>IFERROR(IF(ISBLANK(A176),0,VLOOKUP(A176,Hidden!$A$1:$B$19,2,FALSE)),0)</f>
        <v>0</v>
      </c>
      <c r="D176" s="1"/>
      <c r="E176" s="1" t="str">
        <f>IF(ISBLANK('Sat 2'!A168),"",'Sat 2'!A168)</f>
        <v/>
      </c>
      <c r="F176" t="str">
        <f>IF(ISBLANK('Sat 2'!B168),"",'Sat 2'!B168)</f>
        <v/>
      </c>
      <c r="G176" s="1">
        <f>IFERROR(IF(ISBLANK(E176),0,VLOOKUP(E176,Hidden!$D$1:$E$23,2,FALSE)),0)</f>
        <v>0</v>
      </c>
      <c r="H176" s="1"/>
      <c r="I176" s="1" t="str">
        <f>IF(ISBLANK('Sat 3'!A168),"",'Sat 3'!A168)</f>
        <v/>
      </c>
      <c r="J176" t="str">
        <f>IF(ISBLANK('Sat 3'!B168),"",'Sat 3'!B168)</f>
        <v/>
      </c>
      <c r="K176" s="1">
        <f>IFERROR(IF(ISBLANK(I176),0,VLOOKUP(I176,Hidden!$G$1:$H$23,2,FALSE)),0)</f>
        <v>0</v>
      </c>
      <c r="L176" s="1"/>
      <c r="M176" s="1" t="str">
        <f>IF(ISBLANK('Sun 1'!A168),"",'Sun 1'!A168)</f>
        <v/>
      </c>
      <c r="N176" t="str">
        <f>IF(ISBLANK('Sun 1'!B168),"",'Sun 1'!B168)</f>
        <v/>
      </c>
      <c r="O176" s="1">
        <f>IFERROR(IF(ISBLANK(M176),0,VLOOKUP(M176,Hidden!$J$1:$K$23,2,FALSE)),0)</f>
        <v>0</v>
      </c>
      <c r="P176" s="1"/>
      <c r="Q176" s="1" t="str">
        <f>IF(ISBLANK('Sun 2'!A168),"",'Sun 2'!A168)</f>
        <v/>
      </c>
      <c r="R176" t="str">
        <f>IF(ISBLANK('Sun 2'!B168),"",'Sun 2'!B168)</f>
        <v/>
      </c>
      <c r="S176" s="1">
        <f>IFERROR(IF(ISBLANK(Q176),0,VLOOKUP(Q176,Hidden!$M$1:$N$23,2,FALSE)),0)</f>
        <v>0</v>
      </c>
      <c r="T176" s="1"/>
      <c r="U176" s="1" t="str">
        <f>IF(ISBLANK('Sun 3'!A168),"",'Sun 3'!A168)</f>
        <v/>
      </c>
      <c r="V176" t="str">
        <f>IF(ISBLANK('Sun 3'!B168),"",'Sun 3'!B168)</f>
        <v/>
      </c>
      <c r="W176" s="1">
        <f>IFERROR(IF(ISBLANK(U176),0,VLOOKUP(U176,Hidden!$P$1:$Q$23,2,FALSE)),0)</f>
        <v>0</v>
      </c>
    </row>
    <row r="177" spans="1:23">
      <c r="A177" s="1" t="str">
        <f>IF(ISBLANK('Sat 1'!A169),"",'Sat 1'!A169)</f>
        <v/>
      </c>
      <c r="B177" t="str">
        <f>IF(ISBLANK('Sat 1'!B169),"",'Sat 1'!B169)</f>
        <v/>
      </c>
      <c r="C177" s="1">
        <f>IFERROR(IF(ISBLANK(A177),0,VLOOKUP(A177,Hidden!$A$1:$B$19,2,FALSE)),0)</f>
        <v>0</v>
      </c>
      <c r="D177" s="1"/>
      <c r="E177" s="1" t="str">
        <f>IF(ISBLANK('Sat 2'!A169),"",'Sat 2'!A169)</f>
        <v/>
      </c>
      <c r="F177" t="str">
        <f>IF(ISBLANK('Sat 2'!B169),"",'Sat 2'!B169)</f>
        <v/>
      </c>
      <c r="G177" s="1">
        <f>IFERROR(IF(ISBLANK(E177),0,VLOOKUP(E177,Hidden!$D$1:$E$23,2,FALSE)),0)</f>
        <v>0</v>
      </c>
      <c r="H177" s="1"/>
      <c r="I177" s="1" t="str">
        <f>IF(ISBLANK('Sat 3'!A169),"",'Sat 3'!A169)</f>
        <v/>
      </c>
      <c r="J177" t="str">
        <f>IF(ISBLANK('Sat 3'!B169),"",'Sat 3'!B169)</f>
        <v/>
      </c>
      <c r="K177" s="1">
        <f>IFERROR(IF(ISBLANK(I177),0,VLOOKUP(I177,Hidden!$G$1:$H$23,2,FALSE)),0)</f>
        <v>0</v>
      </c>
      <c r="L177" s="1"/>
      <c r="M177" s="1" t="str">
        <f>IF(ISBLANK('Sun 1'!A169),"",'Sun 1'!A169)</f>
        <v/>
      </c>
      <c r="N177" t="str">
        <f>IF(ISBLANK('Sun 1'!B169),"",'Sun 1'!B169)</f>
        <v/>
      </c>
      <c r="O177" s="1">
        <f>IFERROR(IF(ISBLANK(M177),0,VLOOKUP(M177,Hidden!$J$1:$K$23,2,FALSE)),0)</f>
        <v>0</v>
      </c>
      <c r="P177" s="1"/>
      <c r="Q177" s="1" t="str">
        <f>IF(ISBLANK('Sun 2'!A169),"",'Sun 2'!A169)</f>
        <v/>
      </c>
      <c r="R177" t="str">
        <f>IF(ISBLANK('Sun 2'!B169),"",'Sun 2'!B169)</f>
        <v/>
      </c>
      <c r="S177" s="1">
        <f>IFERROR(IF(ISBLANK(Q177),0,VLOOKUP(Q177,Hidden!$M$1:$N$23,2,FALSE)),0)</f>
        <v>0</v>
      </c>
      <c r="T177" s="1"/>
      <c r="U177" s="1" t="str">
        <f>IF(ISBLANK('Sun 3'!A169),"",'Sun 3'!A169)</f>
        <v/>
      </c>
      <c r="V177" t="str">
        <f>IF(ISBLANK('Sun 3'!B169),"",'Sun 3'!B169)</f>
        <v/>
      </c>
      <c r="W177" s="1">
        <f>IFERROR(IF(ISBLANK(U177),0,VLOOKUP(U177,Hidden!$P$1:$Q$23,2,FALSE)),0)</f>
        <v>0</v>
      </c>
    </row>
    <row r="178" spans="1:23">
      <c r="A178" s="1" t="str">
        <f>IF(ISBLANK('Sat 1'!A170),"",'Sat 1'!A170)</f>
        <v/>
      </c>
      <c r="B178" t="str">
        <f>IF(ISBLANK('Sat 1'!B170),"",'Sat 1'!B170)</f>
        <v/>
      </c>
      <c r="C178" s="1">
        <f>IFERROR(IF(ISBLANK(A178),0,VLOOKUP(A178,Hidden!$A$1:$B$19,2,FALSE)),0)</f>
        <v>0</v>
      </c>
      <c r="D178" s="1"/>
      <c r="E178" s="1" t="str">
        <f>IF(ISBLANK('Sat 2'!A170),"",'Sat 2'!A170)</f>
        <v/>
      </c>
      <c r="F178" t="str">
        <f>IF(ISBLANK('Sat 2'!B170),"",'Sat 2'!B170)</f>
        <v/>
      </c>
      <c r="G178" s="1">
        <f>IFERROR(IF(ISBLANK(E178),0,VLOOKUP(E178,Hidden!$D$1:$E$23,2,FALSE)),0)</f>
        <v>0</v>
      </c>
      <c r="H178" s="1"/>
      <c r="I178" s="1" t="str">
        <f>IF(ISBLANK('Sat 3'!A170),"",'Sat 3'!A170)</f>
        <v/>
      </c>
      <c r="J178" t="str">
        <f>IF(ISBLANK('Sat 3'!B170),"",'Sat 3'!B170)</f>
        <v/>
      </c>
      <c r="K178" s="1">
        <f>IFERROR(IF(ISBLANK(I178),0,VLOOKUP(I178,Hidden!$G$1:$H$23,2,FALSE)),0)</f>
        <v>0</v>
      </c>
      <c r="L178" s="1"/>
      <c r="M178" s="1" t="str">
        <f>IF(ISBLANK('Sun 1'!A170),"",'Sun 1'!A170)</f>
        <v/>
      </c>
      <c r="N178" t="str">
        <f>IF(ISBLANK('Sun 1'!B170),"",'Sun 1'!B170)</f>
        <v/>
      </c>
      <c r="O178" s="1">
        <f>IFERROR(IF(ISBLANK(M178),0,VLOOKUP(M178,Hidden!$J$1:$K$23,2,FALSE)),0)</f>
        <v>0</v>
      </c>
      <c r="P178" s="1"/>
      <c r="Q178" s="1" t="str">
        <f>IF(ISBLANK('Sun 2'!A170),"",'Sun 2'!A170)</f>
        <v/>
      </c>
      <c r="R178" t="str">
        <f>IF(ISBLANK('Sun 2'!B170),"",'Sun 2'!B170)</f>
        <v/>
      </c>
      <c r="S178" s="1">
        <f>IFERROR(IF(ISBLANK(Q178),0,VLOOKUP(Q178,Hidden!$M$1:$N$23,2,FALSE)),0)</f>
        <v>0</v>
      </c>
      <c r="T178" s="1"/>
      <c r="U178" s="1" t="str">
        <f>IF(ISBLANK('Sun 3'!A170),"",'Sun 3'!A170)</f>
        <v/>
      </c>
      <c r="V178" t="str">
        <f>IF(ISBLANK('Sun 3'!B170),"",'Sun 3'!B170)</f>
        <v/>
      </c>
      <c r="W178" s="1">
        <f>IFERROR(IF(ISBLANK(U178),0,VLOOKUP(U178,Hidden!$P$1:$Q$23,2,FALSE)),0)</f>
        <v>0</v>
      </c>
    </row>
    <row r="179" spans="1:23">
      <c r="A179" s="1" t="str">
        <f>IF(ISBLANK('Sat 1'!A171),"",'Sat 1'!A171)</f>
        <v/>
      </c>
      <c r="B179" t="str">
        <f>IF(ISBLANK('Sat 1'!B171),"",'Sat 1'!B171)</f>
        <v/>
      </c>
      <c r="C179" s="1">
        <f>IFERROR(IF(ISBLANK(A179),0,VLOOKUP(A179,Hidden!$A$1:$B$19,2,FALSE)),0)</f>
        <v>0</v>
      </c>
      <c r="D179" s="1"/>
      <c r="E179" s="1" t="str">
        <f>IF(ISBLANK('Sat 2'!A171),"",'Sat 2'!A171)</f>
        <v/>
      </c>
      <c r="F179" t="str">
        <f>IF(ISBLANK('Sat 2'!B171),"",'Sat 2'!B171)</f>
        <v/>
      </c>
      <c r="G179" s="1">
        <f>IFERROR(IF(ISBLANK(E179),0,VLOOKUP(E179,Hidden!$D$1:$E$23,2,FALSE)),0)</f>
        <v>0</v>
      </c>
      <c r="H179" s="1"/>
      <c r="I179" s="1" t="str">
        <f>IF(ISBLANK('Sat 3'!A171),"",'Sat 3'!A171)</f>
        <v/>
      </c>
      <c r="J179" t="str">
        <f>IF(ISBLANK('Sat 3'!B171),"",'Sat 3'!B171)</f>
        <v/>
      </c>
      <c r="K179" s="1">
        <f>IFERROR(IF(ISBLANK(I179),0,VLOOKUP(I179,Hidden!$G$1:$H$23,2,FALSE)),0)</f>
        <v>0</v>
      </c>
      <c r="L179" s="1"/>
      <c r="M179" s="1" t="str">
        <f>IF(ISBLANK('Sun 1'!A171),"",'Sun 1'!A171)</f>
        <v/>
      </c>
      <c r="N179" t="str">
        <f>IF(ISBLANK('Sun 1'!B171),"",'Sun 1'!B171)</f>
        <v/>
      </c>
      <c r="O179" s="1">
        <f>IFERROR(IF(ISBLANK(M179),0,VLOOKUP(M179,Hidden!$J$1:$K$23,2,FALSE)),0)</f>
        <v>0</v>
      </c>
      <c r="P179" s="1"/>
      <c r="Q179" s="1" t="str">
        <f>IF(ISBLANK('Sun 2'!A171),"",'Sun 2'!A171)</f>
        <v/>
      </c>
      <c r="R179" t="str">
        <f>IF(ISBLANK('Sun 2'!B171),"",'Sun 2'!B171)</f>
        <v/>
      </c>
      <c r="S179" s="1">
        <f>IFERROR(IF(ISBLANK(Q179),0,VLOOKUP(Q179,Hidden!$M$1:$N$23,2,FALSE)),0)</f>
        <v>0</v>
      </c>
      <c r="T179" s="1"/>
      <c r="U179" s="1" t="str">
        <f>IF(ISBLANK('Sun 3'!A171),"",'Sun 3'!A171)</f>
        <v/>
      </c>
      <c r="V179" t="str">
        <f>IF(ISBLANK('Sun 3'!B171),"",'Sun 3'!B171)</f>
        <v/>
      </c>
      <c r="W179" s="1">
        <f>IFERROR(IF(ISBLANK(U179),0,VLOOKUP(U179,Hidden!$P$1:$Q$23,2,FALSE)),0)</f>
        <v>0</v>
      </c>
    </row>
    <row r="180" spans="1:23">
      <c r="A180" s="1" t="str">
        <f>IF(ISBLANK('Sat 1'!A172),"",'Sat 1'!A172)</f>
        <v/>
      </c>
      <c r="B180" t="str">
        <f>IF(ISBLANK('Sat 1'!B172),"",'Sat 1'!B172)</f>
        <v/>
      </c>
      <c r="C180" s="1">
        <f>IFERROR(IF(ISBLANK(A180),0,VLOOKUP(A180,Hidden!$A$1:$B$19,2,FALSE)),0)</f>
        <v>0</v>
      </c>
      <c r="D180" s="1"/>
      <c r="E180" s="1" t="str">
        <f>IF(ISBLANK('Sat 2'!A172),"",'Sat 2'!A172)</f>
        <v/>
      </c>
      <c r="F180" t="str">
        <f>IF(ISBLANK('Sat 2'!B172),"",'Sat 2'!B172)</f>
        <v/>
      </c>
      <c r="G180" s="1">
        <f>IFERROR(IF(ISBLANK(E180),0,VLOOKUP(E180,Hidden!$D$1:$E$23,2,FALSE)),0)</f>
        <v>0</v>
      </c>
      <c r="H180" s="1"/>
      <c r="I180" s="1" t="str">
        <f>IF(ISBLANK('Sat 3'!A172),"",'Sat 3'!A172)</f>
        <v/>
      </c>
      <c r="J180" t="str">
        <f>IF(ISBLANK('Sat 3'!B172),"",'Sat 3'!B172)</f>
        <v/>
      </c>
      <c r="K180" s="1">
        <f>IFERROR(IF(ISBLANK(I180),0,VLOOKUP(I180,Hidden!$G$1:$H$23,2,FALSE)),0)</f>
        <v>0</v>
      </c>
      <c r="L180" s="1"/>
      <c r="M180" s="1" t="str">
        <f>IF(ISBLANK('Sun 1'!A172),"",'Sun 1'!A172)</f>
        <v/>
      </c>
      <c r="N180" t="str">
        <f>IF(ISBLANK('Sun 1'!B172),"",'Sun 1'!B172)</f>
        <v/>
      </c>
      <c r="O180" s="1">
        <f>IFERROR(IF(ISBLANK(M180),0,VLOOKUP(M180,Hidden!$J$1:$K$23,2,FALSE)),0)</f>
        <v>0</v>
      </c>
      <c r="P180" s="1"/>
      <c r="Q180" s="1" t="str">
        <f>IF(ISBLANK('Sun 2'!A172),"",'Sun 2'!A172)</f>
        <v/>
      </c>
      <c r="R180" t="str">
        <f>IF(ISBLANK('Sun 2'!B172),"",'Sun 2'!B172)</f>
        <v/>
      </c>
      <c r="S180" s="1">
        <f>IFERROR(IF(ISBLANK(Q180),0,VLOOKUP(Q180,Hidden!$M$1:$N$23,2,FALSE)),0)</f>
        <v>0</v>
      </c>
      <c r="T180" s="1"/>
      <c r="U180" s="1" t="str">
        <f>IF(ISBLANK('Sun 3'!A172),"",'Sun 3'!A172)</f>
        <v/>
      </c>
      <c r="V180" t="str">
        <f>IF(ISBLANK('Sun 3'!B172),"",'Sun 3'!B172)</f>
        <v/>
      </c>
      <c r="W180" s="1">
        <f>IFERROR(IF(ISBLANK(U180),0,VLOOKUP(U180,Hidden!$P$1:$Q$23,2,FALSE)),0)</f>
        <v>0</v>
      </c>
    </row>
    <row r="181" spans="1:23">
      <c r="A181" s="1" t="str">
        <f>IF(ISBLANK('Sat 1'!A173),"",'Sat 1'!A173)</f>
        <v/>
      </c>
      <c r="B181" t="str">
        <f>IF(ISBLANK('Sat 1'!B173),"",'Sat 1'!B173)</f>
        <v/>
      </c>
      <c r="C181" s="1">
        <f>IFERROR(IF(ISBLANK(A181),0,VLOOKUP(A181,Hidden!$A$1:$B$19,2,FALSE)),0)</f>
        <v>0</v>
      </c>
      <c r="D181" s="1"/>
      <c r="E181" s="1" t="str">
        <f>IF(ISBLANK('Sat 2'!A173),"",'Sat 2'!A173)</f>
        <v/>
      </c>
      <c r="F181" t="str">
        <f>IF(ISBLANK('Sat 2'!B173),"",'Sat 2'!B173)</f>
        <v/>
      </c>
      <c r="G181" s="1">
        <f>IFERROR(IF(ISBLANK(E181),0,VLOOKUP(E181,Hidden!$D$1:$E$23,2,FALSE)),0)</f>
        <v>0</v>
      </c>
      <c r="H181" s="1"/>
      <c r="I181" s="1" t="str">
        <f>IF(ISBLANK('Sat 3'!A173),"",'Sat 3'!A173)</f>
        <v/>
      </c>
      <c r="J181" t="str">
        <f>IF(ISBLANK('Sat 3'!B173),"",'Sat 3'!B173)</f>
        <v/>
      </c>
      <c r="K181" s="1">
        <f>IFERROR(IF(ISBLANK(I181),0,VLOOKUP(I181,Hidden!$G$1:$H$23,2,FALSE)),0)</f>
        <v>0</v>
      </c>
      <c r="L181" s="1"/>
      <c r="M181" s="1" t="str">
        <f>IF(ISBLANK('Sun 1'!A173),"",'Sun 1'!A173)</f>
        <v/>
      </c>
      <c r="N181" t="str">
        <f>IF(ISBLANK('Sun 1'!B173),"",'Sun 1'!B173)</f>
        <v/>
      </c>
      <c r="O181" s="1">
        <f>IFERROR(IF(ISBLANK(M181),0,VLOOKUP(M181,Hidden!$J$1:$K$23,2,FALSE)),0)</f>
        <v>0</v>
      </c>
      <c r="P181" s="1"/>
      <c r="Q181" s="1" t="str">
        <f>IF(ISBLANK('Sun 2'!A173),"",'Sun 2'!A173)</f>
        <v/>
      </c>
      <c r="R181" t="str">
        <f>IF(ISBLANK('Sun 2'!B173),"",'Sun 2'!B173)</f>
        <v/>
      </c>
      <c r="S181" s="1">
        <f>IFERROR(IF(ISBLANK(Q181),0,VLOOKUP(Q181,Hidden!$M$1:$N$23,2,FALSE)),0)</f>
        <v>0</v>
      </c>
      <c r="T181" s="1"/>
      <c r="U181" s="1" t="str">
        <f>IF(ISBLANK('Sun 3'!A173),"",'Sun 3'!A173)</f>
        <v/>
      </c>
      <c r="V181" t="str">
        <f>IF(ISBLANK('Sun 3'!B173),"",'Sun 3'!B173)</f>
        <v/>
      </c>
      <c r="W181" s="1">
        <f>IFERROR(IF(ISBLANK(U181),0,VLOOKUP(U181,Hidden!$P$1:$Q$23,2,FALSE)),0)</f>
        <v>0</v>
      </c>
    </row>
    <row r="182" spans="1:23">
      <c r="A182" s="1" t="str">
        <f>IF(ISBLANK('Sat 1'!A174),"",'Sat 1'!A174)</f>
        <v/>
      </c>
      <c r="B182" t="str">
        <f>IF(ISBLANK('Sat 1'!B174),"",'Sat 1'!B174)</f>
        <v/>
      </c>
      <c r="C182" s="1">
        <f>IFERROR(IF(ISBLANK(A182),0,VLOOKUP(A182,Hidden!$A$1:$B$19,2,FALSE)),0)</f>
        <v>0</v>
      </c>
      <c r="D182" s="1"/>
      <c r="E182" s="1" t="str">
        <f>IF(ISBLANK('Sat 2'!A174),"",'Sat 2'!A174)</f>
        <v/>
      </c>
      <c r="F182" t="str">
        <f>IF(ISBLANK('Sat 2'!B174),"",'Sat 2'!B174)</f>
        <v/>
      </c>
      <c r="G182" s="1">
        <f>IFERROR(IF(ISBLANK(E182),0,VLOOKUP(E182,Hidden!$D$1:$E$23,2,FALSE)),0)</f>
        <v>0</v>
      </c>
      <c r="H182" s="1"/>
      <c r="I182" s="1" t="str">
        <f>IF(ISBLANK('Sat 3'!A174),"",'Sat 3'!A174)</f>
        <v/>
      </c>
      <c r="J182" t="str">
        <f>IF(ISBLANK('Sat 3'!B174),"",'Sat 3'!B174)</f>
        <v/>
      </c>
      <c r="K182" s="1">
        <f>IFERROR(IF(ISBLANK(I182),0,VLOOKUP(I182,Hidden!$G$1:$H$23,2,FALSE)),0)</f>
        <v>0</v>
      </c>
      <c r="L182" s="1"/>
      <c r="M182" s="1" t="str">
        <f>IF(ISBLANK('Sun 1'!A174),"",'Sun 1'!A174)</f>
        <v/>
      </c>
      <c r="N182" t="str">
        <f>IF(ISBLANK('Sun 1'!B174),"",'Sun 1'!B174)</f>
        <v/>
      </c>
      <c r="O182" s="1">
        <f>IFERROR(IF(ISBLANK(M182),0,VLOOKUP(M182,Hidden!$J$1:$K$23,2,FALSE)),0)</f>
        <v>0</v>
      </c>
      <c r="P182" s="1"/>
      <c r="Q182" s="1" t="str">
        <f>IF(ISBLANK('Sun 2'!A174),"",'Sun 2'!A174)</f>
        <v/>
      </c>
      <c r="R182" t="str">
        <f>IF(ISBLANK('Sun 2'!B174),"",'Sun 2'!B174)</f>
        <v/>
      </c>
      <c r="S182" s="1">
        <f>IFERROR(IF(ISBLANK(Q182),0,VLOOKUP(Q182,Hidden!$M$1:$N$23,2,FALSE)),0)</f>
        <v>0</v>
      </c>
      <c r="T182" s="1"/>
      <c r="U182" s="1" t="str">
        <f>IF(ISBLANK('Sun 3'!A174),"",'Sun 3'!A174)</f>
        <v/>
      </c>
      <c r="V182" t="str">
        <f>IF(ISBLANK('Sun 3'!B174),"",'Sun 3'!B174)</f>
        <v/>
      </c>
      <c r="W182" s="1">
        <f>IFERROR(IF(ISBLANK(U182),0,VLOOKUP(U182,Hidden!$P$1:$Q$23,2,FALSE)),0)</f>
        <v>0</v>
      </c>
    </row>
    <row r="183" spans="1:23">
      <c r="A183" s="1" t="str">
        <f>IF(ISBLANK('Sat 1'!A175),"",'Sat 1'!A175)</f>
        <v/>
      </c>
      <c r="B183" t="str">
        <f>IF(ISBLANK('Sat 1'!B175),"",'Sat 1'!B175)</f>
        <v/>
      </c>
      <c r="C183" s="1">
        <f>IFERROR(IF(ISBLANK(A183),0,VLOOKUP(A183,Hidden!$A$1:$B$19,2,FALSE)),0)</f>
        <v>0</v>
      </c>
      <c r="D183" s="1"/>
      <c r="E183" s="1" t="str">
        <f>IF(ISBLANK('Sat 2'!A175),"",'Sat 2'!A175)</f>
        <v/>
      </c>
      <c r="F183" t="str">
        <f>IF(ISBLANK('Sat 2'!B175),"",'Sat 2'!B175)</f>
        <v/>
      </c>
      <c r="G183" s="1">
        <f>IFERROR(IF(ISBLANK(E183),0,VLOOKUP(E183,Hidden!$D$1:$E$23,2,FALSE)),0)</f>
        <v>0</v>
      </c>
      <c r="H183" s="1"/>
      <c r="I183" s="1" t="str">
        <f>IF(ISBLANK('Sat 3'!A175),"",'Sat 3'!A175)</f>
        <v/>
      </c>
      <c r="J183" t="str">
        <f>IF(ISBLANK('Sat 3'!B175),"",'Sat 3'!B175)</f>
        <v/>
      </c>
      <c r="K183" s="1">
        <f>IFERROR(IF(ISBLANK(I183),0,VLOOKUP(I183,Hidden!$G$1:$H$23,2,FALSE)),0)</f>
        <v>0</v>
      </c>
      <c r="L183" s="1"/>
      <c r="M183" s="1" t="str">
        <f>IF(ISBLANK('Sun 1'!A175),"",'Sun 1'!A175)</f>
        <v/>
      </c>
      <c r="N183" t="str">
        <f>IF(ISBLANK('Sun 1'!B175),"",'Sun 1'!B175)</f>
        <v/>
      </c>
      <c r="O183" s="1">
        <f>IFERROR(IF(ISBLANK(M183),0,VLOOKUP(M183,Hidden!$J$1:$K$23,2,FALSE)),0)</f>
        <v>0</v>
      </c>
      <c r="P183" s="1"/>
      <c r="Q183" s="1" t="str">
        <f>IF(ISBLANK('Sun 2'!A175),"",'Sun 2'!A175)</f>
        <v/>
      </c>
      <c r="R183" t="str">
        <f>IF(ISBLANK('Sun 2'!B175),"",'Sun 2'!B175)</f>
        <v/>
      </c>
      <c r="S183" s="1">
        <f>IFERROR(IF(ISBLANK(Q183),0,VLOOKUP(Q183,Hidden!$M$1:$N$23,2,FALSE)),0)</f>
        <v>0</v>
      </c>
      <c r="T183" s="1"/>
      <c r="U183" s="1" t="str">
        <f>IF(ISBLANK('Sun 3'!A175),"",'Sun 3'!A175)</f>
        <v/>
      </c>
      <c r="V183" t="str">
        <f>IF(ISBLANK('Sun 3'!B175),"",'Sun 3'!B175)</f>
        <v/>
      </c>
      <c r="W183" s="1">
        <f>IFERROR(IF(ISBLANK(U183),0,VLOOKUP(U183,Hidden!$P$1:$Q$23,2,FALSE)),0)</f>
        <v>0</v>
      </c>
    </row>
    <row r="184" spans="1:23">
      <c r="A184" s="1" t="str">
        <f>IF(ISBLANK('Sat 1'!A176),"",'Sat 1'!A176)</f>
        <v/>
      </c>
      <c r="B184" t="str">
        <f>IF(ISBLANK('Sat 1'!B176),"",'Sat 1'!B176)</f>
        <v/>
      </c>
      <c r="C184" s="1">
        <f>IFERROR(IF(ISBLANK(A184),0,VLOOKUP(A184,Hidden!$A$1:$B$19,2,FALSE)),0)</f>
        <v>0</v>
      </c>
      <c r="D184" s="1"/>
      <c r="E184" s="1" t="str">
        <f>IF(ISBLANK('Sat 2'!A176),"",'Sat 2'!A176)</f>
        <v/>
      </c>
      <c r="F184" t="str">
        <f>IF(ISBLANK('Sat 2'!B176),"",'Sat 2'!B176)</f>
        <v/>
      </c>
      <c r="G184" s="1">
        <f>IFERROR(IF(ISBLANK(E184),0,VLOOKUP(E184,Hidden!$D$1:$E$23,2,FALSE)),0)</f>
        <v>0</v>
      </c>
      <c r="H184" s="1"/>
      <c r="I184" s="1" t="str">
        <f>IF(ISBLANK('Sat 3'!A176),"",'Sat 3'!A176)</f>
        <v/>
      </c>
      <c r="J184" t="str">
        <f>IF(ISBLANK('Sat 3'!B176),"",'Sat 3'!B176)</f>
        <v/>
      </c>
      <c r="K184" s="1">
        <f>IFERROR(IF(ISBLANK(I184),0,VLOOKUP(I184,Hidden!$G$1:$H$23,2,FALSE)),0)</f>
        <v>0</v>
      </c>
      <c r="L184" s="1"/>
      <c r="M184" s="1" t="str">
        <f>IF(ISBLANK('Sun 1'!A176),"",'Sun 1'!A176)</f>
        <v/>
      </c>
      <c r="N184" t="str">
        <f>IF(ISBLANK('Sun 1'!B176),"",'Sun 1'!B176)</f>
        <v/>
      </c>
      <c r="O184" s="1">
        <f>IFERROR(IF(ISBLANK(M184),0,VLOOKUP(M184,Hidden!$J$1:$K$23,2,FALSE)),0)</f>
        <v>0</v>
      </c>
      <c r="P184" s="1"/>
      <c r="Q184" s="1" t="str">
        <f>IF(ISBLANK('Sun 2'!A176),"",'Sun 2'!A176)</f>
        <v/>
      </c>
      <c r="R184" t="str">
        <f>IF(ISBLANK('Sun 2'!B176),"",'Sun 2'!B176)</f>
        <v/>
      </c>
      <c r="S184" s="1">
        <f>IFERROR(IF(ISBLANK(Q184),0,VLOOKUP(Q184,Hidden!$M$1:$N$23,2,FALSE)),0)</f>
        <v>0</v>
      </c>
      <c r="T184" s="1"/>
      <c r="U184" s="1" t="str">
        <f>IF(ISBLANK('Sun 3'!A176),"",'Sun 3'!A176)</f>
        <v/>
      </c>
      <c r="V184" t="str">
        <f>IF(ISBLANK('Sun 3'!B176),"",'Sun 3'!B176)</f>
        <v/>
      </c>
      <c r="W184" s="1">
        <f>IFERROR(IF(ISBLANK(U184),0,VLOOKUP(U184,Hidden!$P$1:$Q$23,2,FALSE)),0)</f>
        <v>0</v>
      </c>
    </row>
    <row r="185" spans="1:23">
      <c r="A185" s="1" t="str">
        <f>IF(ISBLANK('Sat 1'!A177),"",'Sat 1'!A177)</f>
        <v/>
      </c>
      <c r="B185" t="str">
        <f>IF(ISBLANK('Sat 1'!B177),"",'Sat 1'!B177)</f>
        <v/>
      </c>
      <c r="C185" s="1">
        <f>IFERROR(IF(ISBLANK(A185),0,VLOOKUP(A185,Hidden!$A$1:$B$19,2,FALSE)),0)</f>
        <v>0</v>
      </c>
      <c r="D185" s="1"/>
      <c r="E185" s="1" t="str">
        <f>IF(ISBLANK('Sat 2'!A177),"",'Sat 2'!A177)</f>
        <v/>
      </c>
      <c r="F185" t="str">
        <f>IF(ISBLANK('Sat 2'!B177),"",'Sat 2'!B177)</f>
        <v/>
      </c>
      <c r="G185" s="1">
        <f>IFERROR(IF(ISBLANK(E185),0,VLOOKUP(E185,Hidden!$D$1:$E$23,2,FALSE)),0)</f>
        <v>0</v>
      </c>
      <c r="H185" s="1"/>
      <c r="I185" s="1" t="str">
        <f>IF(ISBLANK('Sat 3'!A177),"",'Sat 3'!A177)</f>
        <v/>
      </c>
      <c r="J185" t="str">
        <f>IF(ISBLANK('Sat 3'!B177),"",'Sat 3'!B177)</f>
        <v/>
      </c>
      <c r="K185" s="1">
        <f>IFERROR(IF(ISBLANK(I185),0,VLOOKUP(I185,Hidden!$G$1:$H$23,2,FALSE)),0)</f>
        <v>0</v>
      </c>
      <c r="L185" s="1"/>
      <c r="M185" s="1" t="str">
        <f>IF(ISBLANK('Sun 1'!A177),"",'Sun 1'!A177)</f>
        <v/>
      </c>
      <c r="N185" t="str">
        <f>IF(ISBLANK('Sun 1'!B177),"",'Sun 1'!B177)</f>
        <v/>
      </c>
      <c r="O185" s="1">
        <f>IFERROR(IF(ISBLANK(M185),0,VLOOKUP(M185,Hidden!$J$1:$K$23,2,FALSE)),0)</f>
        <v>0</v>
      </c>
      <c r="P185" s="1"/>
      <c r="Q185" s="1" t="str">
        <f>IF(ISBLANK('Sun 2'!A177),"",'Sun 2'!A177)</f>
        <v/>
      </c>
      <c r="R185" t="str">
        <f>IF(ISBLANK('Sun 2'!B177),"",'Sun 2'!B177)</f>
        <v/>
      </c>
      <c r="S185" s="1">
        <f>IFERROR(IF(ISBLANK(Q185),0,VLOOKUP(Q185,Hidden!$M$1:$N$23,2,FALSE)),0)</f>
        <v>0</v>
      </c>
      <c r="T185" s="1"/>
      <c r="U185" s="1" t="str">
        <f>IF(ISBLANK('Sun 3'!A177),"",'Sun 3'!A177)</f>
        <v/>
      </c>
      <c r="V185" t="str">
        <f>IF(ISBLANK('Sun 3'!B177),"",'Sun 3'!B177)</f>
        <v/>
      </c>
      <c r="W185" s="1">
        <f>IFERROR(IF(ISBLANK(U185),0,VLOOKUP(U185,Hidden!$P$1:$Q$23,2,FALSE)),0)</f>
        <v>0</v>
      </c>
    </row>
    <row r="186" spans="1:23">
      <c r="A186" s="1" t="str">
        <f>IF(ISBLANK('Sat 1'!A178),"",'Sat 1'!A178)</f>
        <v/>
      </c>
      <c r="B186" t="str">
        <f>IF(ISBLANK('Sat 1'!B178),"",'Sat 1'!B178)</f>
        <v/>
      </c>
      <c r="C186" s="1">
        <f>IFERROR(IF(ISBLANK(A186),0,VLOOKUP(A186,Hidden!$A$1:$B$19,2,FALSE)),0)</f>
        <v>0</v>
      </c>
      <c r="D186" s="1"/>
      <c r="E186" s="1" t="str">
        <f>IF(ISBLANK('Sat 2'!A178),"",'Sat 2'!A178)</f>
        <v/>
      </c>
      <c r="F186" t="str">
        <f>IF(ISBLANK('Sat 2'!B178),"",'Sat 2'!B178)</f>
        <v/>
      </c>
      <c r="G186" s="1">
        <f>IFERROR(IF(ISBLANK(E186),0,VLOOKUP(E186,Hidden!$D$1:$E$23,2,FALSE)),0)</f>
        <v>0</v>
      </c>
      <c r="H186" s="1"/>
      <c r="I186" s="1" t="str">
        <f>IF(ISBLANK('Sat 3'!A178),"",'Sat 3'!A178)</f>
        <v/>
      </c>
      <c r="J186" t="str">
        <f>IF(ISBLANK('Sat 3'!B178),"",'Sat 3'!B178)</f>
        <v/>
      </c>
      <c r="K186" s="1">
        <f>IFERROR(IF(ISBLANK(I186),0,VLOOKUP(I186,Hidden!$G$1:$H$23,2,FALSE)),0)</f>
        <v>0</v>
      </c>
      <c r="L186" s="1"/>
      <c r="M186" s="1" t="str">
        <f>IF(ISBLANK('Sun 1'!A178),"",'Sun 1'!A178)</f>
        <v/>
      </c>
      <c r="N186" t="str">
        <f>IF(ISBLANK('Sun 1'!B178),"",'Sun 1'!B178)</f>
        <v/>
      </c>
      <c r="O186" s="1">
        <f>IFERROR(IF(ISBLANK(M186),0,VLOOKUP(M186,Hidden!$J$1:$K$23,2,FALSE)),0)</f>
        <v>0</v>
      </c>
      <c r="P186" s="1"/>
      <c r="Q186" s="1" t="str">
        <f>IF(ISBLANK('Sun 2'!A178),"",'Sun 2'!A178)</f>
        <v/>
      </c>
      <c r="R186" t="str">
        <f>IF(ISBLANK('Sun 2'!B178),"",'Sun 2'!B178)</f>
        <v/>
      </c>
      <c r="S186" s="1">
        <f>IFERROR(IF(ISBLANK(Q186),0,VLOOKUP(Q186,Hidden!$M$1:$N$23,2,FALSE)),0)</f>
        <v>0</v>
      </c>
      <c r="T186" s="1"/>
      <c r="U186" s="1" t="str">
        <f>IF(ISBLANK('Sun 3'!A178),"",'Sun 3'!A178)</f>
        <v/>
      </c>
      <c r="V186" t="str">
        <f>IF(ISBLANK('Sun 3'!B178),"",'Sun 3'!B178)</f>
        <v/>
      </c>
      <c r="W186" s="1">
        <f>IFERROR(IF(ISBLANK(U186),0,VLOOKUP(U186,Hidden!$P$1:$Q$23,2,FALSE)),0)</f>
        <v>0</v>
      </c>
    </row>
    <row r="187" spans="1:23">
      <c r="A187" s="1" t="str">
        <f>IF(ISBLANK('Sat 1'!A179),"",'Sat 1'!A179)</f>
        <v/>
      </c>
      <c r="B187" t="str">
        <f>IF(ISBLANK('Sat 1'!B179),"",'Sat 1'!B179)</f>
        <v/>
      </c>
      <c r="C187" s="1">
        <f>IFERROR(IF(ISBLANK(A187),0,VLOOKUP(A187,Hidden!$A$1:$B$19,2,FALSE)),0)</f>
        <v>0</v>
      </c>
      <c r="D187" s="1"/>
      <c r="E187" s="1" t="str">
        <f>IF(ISBLANK('Sat 2'!A179),"",'Sat 2'!A179)</f>
        <v/>
      </c>
      <c r="F187" t="str">
        <f>IF(ISBLANK('Sat 2'!B179),"",'Sat 2'!B179)</f>
        <v/>
      </c>
      <c r="G187" s="1">
        <f>IFERROR(IF(ISBLANK(E187),0,VLOOKUP(E187,Hidden!$D$1:$E$23,2,FALSE)),0)</f>
        <v>0</v>
      </c>
      <c r="H187" s="1"/>
      <c r="I187" s="1" t="str">
        <f>IF(ISBLANK('Sat 3'!A179),"",'Sat 3'!A179)</f>
        <v/>
      </c>
      <c r="J187" t="str">
        <f>IF(ISBLANK('Sat 3'!B179),"",'Sat 3'!B179)</f>
        <v/>
      </c>
      <c r="K187" s="1">
        <f>IFERROR(IF(ISBLANK(I187),0,VLOOKUP(I187,Hidden!$G$1:$H$23,2,FALSE)),0)</f>
        <v>0</v>
      </c>
      <c r="L187" s="1"/>
      <c r="M187" s="1" t="str">
        <f>IF(ISBLANK('Sun 1'!A179),"",'Sun 1'!A179)</f>
        <v/>
      </c>
      <c r="N187" t="str">
        <f>IF(ISBLANK('Sun 1'!B179),"",'Sun 1'!B179)</f>
        <v/>
      </c>
      <c r="O187" s="1">
        <f>IFERROR(IF(ISBLANK(M187),0,VLOOKUP(M187,Hidden!$J$1:$K$23,2,FALSE)),0)</f>
        <v>0</v>
      </c>
      <c r="P187" s="1"/>
      <c r="Q187" s="1" t="str">
        <f>IF(ISBLANK('Sun 2'!A179),"",'Sun 2'!A179)</f>
        <v/>
      </c>
      <c r="R187" t="str">
        <f>IF(ISBLANK('Sun 2'!B179),"",'Sun 2'!B179)</f>
        <v/>
      </c>
      <c r="S187" s="1">
        <f>IFERROR(IF(ISBLANK(Q187),0,VLOOKUP(Q187,Hidden!$M$1:$N$23,2,FALSE)),0)</f>
        <v>0</v>
      </c>
      <c r="T187" s="1"/>
      <c r="U187" s="1" t="str">
        <f>IF(ISBLANK('Sun 3'!A179),"",'Sun 3'!A179)</f>
        <v/>
      </c>
      <c r="V187" t="str">
        <f>IF(ISBLANK('Sun 3'!B179),"",'Sun 3'!B179)</f>
        <v/>
      </c>
      <c r="W187" s="1">
        <f>IFERROR(IF(ISBLANK(U187),0,VLOOKUP(U187,Hidden!$P$1:$Q$23,2,FALSE)),0)</f>
        <v>0</v>
      </c>
    </row>
    <row r="188" spans="1:23">
      <c r="A188" s="1" t="str">
        <f>IF(ISBLANK('Sat 1'!A180),"",'Sat 1'!A180)</f>
        <v/>
      </c>
      <c r="B188" t="str">
        <f>IF(ISBLANK('Sat 1'!B180),"",'Sat 1'!B180)</f>
        <v/>
      </c>
      <c r="C188" s="1">
        <f>IFERROR(IF(ISBLANK(A188),0,VLOOKUP(A188,Hidden!$A$1:$B$19,2,FALSE)),0)</f>
        <v>0</v>
      </c>
      <c r="D188" s="1"/>
      <c r="E188" s="1" t="str">
        <f>IF(ISBLANK('Sat 2'!A180),"",'Sat 2'!A180)</f>
        <v/>
      </c>
      <c r="F188" t="str">
        <f>IF(ISBLANK('Sat 2'!B180),"",'Sat 2'!B180)</f>
        <v/>
      </c>
      <c r="G188" s="1">
        <f>IFERROR(IF(ISBLANK(E188),0,VLOOKUP(E188,Hidden!$D$1:$E$23,2,FALSE)),0)</f>
        <v>0</v>
      </c>
      <c r="H188" s="1"/>
      <c r="I188" s="1" t="str">
        <f>IF(ISBLANK('Sat 3'!A180),"",'Sat 3'!A180)</f>
        <v/>
      </c>
      <c r="J188" t="str">
        <f>IF(ISBLANK('Sat 3'!B180),"",'Sat 3'!B180)</f>
        <v/>
      </c>
      <c r="K188" s="1">
        <f>IFERROR(IF(ISBLANK(I188),0,VLOOKUP(I188,Hidden!$G$1:$H$23,2,FALSE)),0)</f>
        <v>0</v>
      </c>
      <c r="L188" s="1"/>
      <c r="M188" s="1" t="str">
        <f>IF(ISBLANK('Sun 1'!A180),"",'Sun 1'!A180)</f>
        <v/>
      </c>
      <c r="N188" t="str">
        <f>IF(ISBLANK('Sun 1'!B180),"",'Sun 1'!B180)</f>
        <v/>
      </c>
      <c r="O188" s="1">
        <f>IFERROR(IF(ISBLANK(M188),0,VLOOKUP(M188,Hidden!$J$1:$K$23,2,FALSE)),0)</f>
        <v>0</v>
      </c>
      <c r="P188" s="1"/>
      <c r="Q188" s="1" t="str">
        <f>IF(ISBLANK('Sun 2'!A180),"",'Sun 2'!A180)</f>
        <v/>
      </c>
      <c r="R188" t="str">
        <f>IF(ISBLANK('Sun 2'!B180),"",'Sun 2'!B180)</f>
        <v/>
      </c>
      <c r="S188" s="1">
        <f>IFERROR(IF(ISBLANK(Q188),0,VLOOKUP(Q188,Hidden!$M$1:$N$23,2,FALSE)),0)</f>
        <v>0</v>
      </c>
      <c r="T188" s="1"/>
      <c r="U188" s="1" t="str">
        <f>IF(ISBLANK('Sun 3'!A180),"",'Sun 3'!A180)</f>
        <v/>
      </c>
      <c r="V188" t="str">
        <f>IF(ISBLANK('Sun 3'!B180),"",'Sun 3'!B180)</f>
        <v/>
      </c>
      <c r="W188" s="1">
        <f>IFERROR(IF(ISBLANK(U188),0,VLOOKUP(U188,Hidden!$P$1:$Q$23,2,FALSE)),0)</f>
        <v>0</v>
      </c>
    </row>
    <row r="189" spans="1:23">
      <c r="A189" s="1" t="str">
        <f>IF(ISBLANK('Sat 1'!A181),"",'Sat 1'!A181)</f>
        <v/>
      </c>
      <c r="B189" t="str">
        <f>IF(ISBLANK('Sat 1'!B181),"",'Sat 1'!B181)</f>
        <v/>
      </c>
      <c r="C189" s="1">
        <f>IFERROR(IF(ISBLANK(A189),0,VLOOKUP(A189,Hidden!$A$1:$B$19,2,FALSE)),0)</f>
        <v>0</v>
      </c>
      <c r="D189" s="1"/>
      <c r="E189" s="1" t="str">
        <f>IF(ISBLANK('Sat 2'!A181),"",'Sat 2'!A181)</f>
        <v/>
      </c>
      <c r="F189" t="str">
        <f>IF(ISBLANK('Sat 2'!B181),"",'Sat 2'!B181)</f>
        <v/>
      </c>
      <c r="G189" s="1">
        <f>IFERROR(IF(ISBLANK(E189),0,VLOOKUP(E189,Hidden!$D$1:$E$23,2,FALSE)),0)</f>
        <v>0</v>
      </c>
      <c r="H189" s="1"/>
      <c r="I189" s="1" t="str">
        <f>IF(ISBLANK('Sat 3'!A181),"",'Sat 3'!A181)</f>
        <v/>
      </c>
      <c r="J189" t="str">
        <f>IF(ISBLANK('Sat 3'!B181),"",'Sat 3'!B181)</f>
        <v/>
      </c>
      <c r="K189" s="1">
        <f>IFERROR(IF(ISBLANK(I189),0,VLOOKUP(I189,Hidden!$G$1:$H$23,2,FALSE)),0)</f>
        <v>0</v>
      </c>
      <c r="L189" s="1"/>
      <c r="M189" s="1" t="str">
        <f>IF(ISBLANK('Sun 1'!A181),"",'Sun 1'!A181)</f>
        <v/>
      </c>
      <c r="N189" t="str">
        <f>IF(ISBLANK('Sun 1'!B181),"",'Sun 1'!B181)</f>
        <v/>
      </c>
      <c r="O189" s="1">
        <f>IFERROR(IF(ISBLANK(M189),0,VLOOKUP(M189,Hidden!$J$1:$K$23,2,FALSE)),0)</f>
        <v>0</v>
      </c>
      <c r="P189" s="1"/>
      <c r="Q189" s="1" t="str">
        <f>IF(ISBLANK('Sun 2'!A181),"",'Sun 2'!A181)</f>
        <v/>
      </c>
      <c r="R189" t="str">
        <f>IF(ISBLANK('Sun 2'!B181),"",'Sun 2'!B181)</f>
        <v/>
      </c>
      <c r="S189" s="1">
        <f>IFERROR(IF(ISBLANK(Q189),0,VLOOKUP(Q189,Hidden!$M$1:$N$23,2,FALSE)),0)</f>
        <v>0</v>
      </c>
      <c r="T189" s="1"/>
      <c r="U189" s="1" t="str">
        <f>IF(ISBLANK('Sun 3'!A181),"",'Sun 3'!A181)</f>
        <v/>
      </c>
      <c r="V189" t="str">
        <f>IF(ISBLANK('Sun 3'!B181),"",'Sun 3'!B181)</f>
        <v/>
      </c>
      <c r="W189" s="1">
        <f>IFERROR(IF(ISBLANK(U189),0,VLOOKUP(U189,Hidden!$P$1:$Q$23,2,FALSE)),0)</f>
        <v>0</v>
      </c>
    </row>
    <row r="190" spans="1:23">
      <c r="A190" s="1" t="str">
        <f>IF(ISBLANK('Sat 1'!A182),"",'Sat 1'!A182)</f>
        <v/>
      </c>
      <c r="B190" t="str">
        <f>IF(ISBLANK('Sat 1'!B182),"",'Sat 1'!B182)</f>
        <v/>
      </c>
      <c r="C190" s="1">
        <f>IFERROR(IF(ISBLANK(A190),0,VLOOKUP(A190,Hidden!$A$1:$B$19,2,FALSE)),0)</f>
        <v>0</v>
      </c>
      <c r="D190" s="1"/>
      <c r="E190" s="1" t="str">
        <f>IF(ISBLANK('Sat 2'!A182),"",'Sat 2'!A182)</f>
        <v/>
      </c>
      <c r="F190" t="str">
        <f>IF(ISBLANK('Sat 2'!B182),"",'Sat 2'!B182)</f>
        <v/>
      </c>
      <c r="G190" s="1">
        <f>IFERROR(IF(ISBLANK(E190),0,VLOOKUP(E190,Hidden!$D$1:$E$23,2,FALSE)),0)</f>
        <v>0</v>
      </c>
      <c r="H190" s="1"/>
      <c r="I190" s="1" t="str">
        <f>IF(ISBLANK('Sat 3'!A182),"",'Sat 3'!A182)</f>
        <v/>
      </c>
      <c r="J190" t="str">
        <f>IF(ISBLANK('Sat 3'!B182),"",'Sat 3'!B182)</f>
        <v/>
      </c>
      <c r="K190" s="1">
        <f>IFERROR(IF(ISBLANK(I190),0,VLOOKUP(I190,Hidden!$G$1:$H$23,2,FALSE)),0)</f>
        <v>0</v>
      </c>
      <c r="L190" s="1"/>
      <c r="M190" s="1" t="str">
        <f>IF(ISBLANK('Sun 1'!A182),"",'Sun 1'!A182)</f>
        <v/>
      </c>
      <c r="N190" t="str">
        <f>IF(ISBLANK('Sun 1'!B182),"",'Sun 1'!B182)</f>
        <v/>
      </c>
      <c r="O190" s="1">
        <f>IFERROR(IF(ISBLANK(M190),0,VLOOKUP(M190,Hidden!$J$1:$K$23,2,FALSE)),0)</f>
        <v>0</v>
      </c>
      <c r="P190" s="1"/>
      <c r="Q190" s="1" t="str">
        <f>IF(ISBLANK('Sun 2'!A182),"",'Sun 2'!A182)</f>
        <v/>
      </c>
      <c r="R190" t="str">
        <f>IF(ISBLANK('Sun 2'!B182),"",'Sun 2'!B182)</f>
        <v/>
      </c>
      <c r="S190" s="1">
        <f>IFERROR(IF(ISBLANK(Q190),0,VLOOKUP(Q190,Hidden!$M$1:$N$23,2,FALSE)),0)</f>
        <v>0</v>
      </c>
      <c r="T190" s="1"/>
      <c r="U190" s="1" t="str">
        <f>IF(ISBLANK('Sun 3'!A182),"",'Sun 3'!A182)</f>
        <v/>
      </c>
      <c r="V190" t="str">
        <f>IF(ISBLANK('Sun 3'!B182),"",'Sun 3'!B182)</f>
        <v/>
      </c>
      <c r="W190" s="1">
        <f>IFERROR(IF(ISBLANK(U190),0,VLOOKUP(U190,Hidden!$P$1:$Q$23,2,FALSE)),0)</f>
        <v>0</v>
      </c>
    </row>
    <row r="191" spans="1:23">
      <c r="A191" s="1" t="str">
        <f>IF(ISBLANK('Sat 1'!A183),"",'Sat 1'!A183)</f>
        <v/>
      </c>
      <c r="B191" t="str">
        <f>IF(ISBLANK('Sat 1'!B183),"",'Sat 1'!B183)</f>
        <v/>
      </c>
      <c r="C191" s="1">
        <f>IFERROR(IF(ISBLANK(A191),0,VLOOKUP(A191,Hidden!$A$1:$B$19,2,FALSE)),0)</f>
        <v>0</v>
      </c>
      <c r="D191" s="1"/>
      <c r="E191" s="1" t="str">
        <f>IF(ISBLANK('Sat 2'!A183),"",'Sat 2'!A183)</f>
        <v/>
      </c>
      <c r="F191" t="str">
        <f>IF(ISBLANK('Sat 2'!B183),"",'Sat 2'!B183)</f>
        <v/>
      </c>
      <c r="G191" s="1">
        <f>IFERROR(IF(ISBLANK(E191),0,VLOOKUP(E191,Hidden!$D$1:$E$23,2,FALSE)),0)</f>
        <v>0</v>
      </c>
      <c r="H191" s="1"/>
      <c r="I191" s="1" t="str">
        <f>IF(ISBLANK('Sat 3'!A183),"",'Sat 3'!A183)</f>
        <v/>
      </c>
      <c r="J191" t="str">
        <f>IF(ISBLANK('Sat 3'!B183),"",'Sat 3'!B183)</f>
        <v/>
      </c>
      <c r="K191" s="1">
        <f>IFERROR(IF(ISBLANK(I191),0,VLOOKUP(I191,Hidden!$G$1:$H$23,2,FALSE)),0)</f>
        <v>0</v>
      </c>
      <c r="L191" s="1"/>
      <c r="M191" s="1" t="str">
        <f>IF(ISBLANK('Sun 1'!A183),"",'Sun 1'!A183)</f>
        <v/>
      </c>
      <c r="N191" t="str">
        <f>IF(ISBLANK('Sun 1'!B183),"",'Sun 1'!B183)</f>
        <v/>
      </c>
      <c r="O191" s="1">
        <f>IFERROR(IF(ISBLANK(M191),0,VLOOKUP(M191,Hidden!$J$1:$K$23,2,FALSE)),0)</f>
        <v>0</v>
      </c>
      <c r="P191" s="1"/>
      <c r="Q191" s="1" t="str">
        <f>IF(ISBLANK('Sun 2'!A183),"",'Sun 2'!A183)</f>
        <v/>
      </c>
      <c r="R191" t="str">
        <f>IF(ISBLANK('Sun 2'!B183),"",'Sun 2'!B183)</f>
        <v/>
      </c>
      <c r="S191" s="1">
        <f>IFERROR(IF(ISBLANK(Q191),0,VLOOKUP(Q191,Hidden!$M$1:$N$23,2,FALSE)),0)</f>
        <v>0</v>
      </c>
      <c r="T191" s="1"/>
      <c r="U191" s="1" t="str">
        <f>IF(ISBLANK('Sun 3'!A183),"",'Sun 3'!A183)</f>
        <v/>
      </c>
      <c r="V191" t="str">
        <f>IF(ISBLANK('Sun 3'!B183),"",'Sun 3'!B183)</f>
        <v/>
      </c>
      <c r="W191" s="1">
        <f>IFERROR(IF(ISBLANK(U191),0,VLOOKUP(U191,Hidden!$P$1:$Q$23,2,FALSE)),0)</f>
        <v>0</v>
      </c>
    </row>
    <row r="192" spans="1:23">
      <c r="A192" s="1" t="str">
        <f>IF(ISBLANK('Sat 1'!A184),"",'Sat 1'!A184)</f>
        <v/>
      </c>
      <c r="B192" t="str">
        <f>IF(ISBLANK('Sat 1'!B184),"",'Sat 1'!B184)</f>
        <v/>
      </c>
      <c r="C192" s="1">
        <f>IFERROR(IF(ISBLANK(A192),0,VLOOKUP(A192,Hidden!$A$1:$B$19,2,FALSE)),0)</f>
        <v>0</v>
      </c>
      <c r="D192" s="1"/>
      <c r="E192" s="1" t="str">
        <f>IF(ISBLANK('Sat 2'!A184),"",'Sat 2'!A184)</f>
        <v/>
      </c>
      <c r="F192" t="str">
        <f>IF(ISBLANK('Sat 2'!B184),"",'Sat 2'!B184)</f>
        <v/>
      </c>
      <c r="G192" s="1">
        <f>IFERROR(IF(ISBLANK(E192),0,VLOOKUP(E192,Hidden!$D$1:$E$23,2,FALSE)),0)</f>
        <v>0</v>
      </c>
      <c r="H192" s="1"/>
      <c r="I192" s="1" t="str">
        <f>IF(ISBLANK('Sat 3'!A184),"",'Sat 3'!A184)</f>
        <v/>
      </c>
      <c r="J192" t="str">
        <f>IF(ISBLANK('Sat 3'!B184),"",'Sat 3'!B184)</f>
        <v/>
      </c>
      <c r="K192" s="1">
        <f>IFERROR(IF(ISBLANK(I192),0,VLOOKUP(I192,Hidden!$G$1:$H$23,2,FALSE)),0)</f>
        <v>0</v>
      </c>
      <c r="L192" s="1"/>
      <c r="M192" s="1" t="str">
        <f>IF(ISBLANK('Sun 1'!A184),"",'Sun 1'!A184)</f>
        <v/>
      </c>
      <c r="N192" t="str">
        <f>IF(ISBLANK('Sun 1'!B184),"",'Sun 1'!B184)</f>
        <v/>
      </c>
      <c r="O192" s="1">
        <f>IFERROR(IF(ISBLANK(M192),0,VLOOKUP(M192,Hidden!$J$1:$K$23,2,FALSE)),0)</f>
        <v>0</v>
      </c>
      <c r="P192" s="1"/>
      <c r="Q192" s="1" t="str">
        <f>IF(ISBLANK('Sun 2'!A184),"",'Sun 2'!A184)</f>
        <v/>
      </c>
      <c r="R192" t="str">
        <f>IF(ISBLANK('Sun 2'!B184),"",'Sun 2'!B184)</f>
        <v/>
      </c>
      <c r="S192" s="1">
        <f>IFERROR(IF(ISBLANK(Q192),0,VLOOKUP(Q192,Hidden!$M$1:$N$23,2,FALSE)),0)</f>
        <v>0</v>
      </c>
      <c r="T192" s="1"/>
      <c r="U192" s="1" t="str">
        <f>IF(ISBLANK('Sun 3'!A184),"",'Sun 3'!A184)</f>
        <v/>
      </c>
      <c r="V192" t="str">
        <f>IF(ISBLANK('Sun 3'!B184),"",'Sun 3'!B184)</f>
        <v/>
      </c>
      <c r="W192" s="1">
        <f>IFERROR(IF(ISBLANK(U192),0,VLOOKUP(U192,Hidden!$P$1:$Q$23,2,FALSE)),0)</f>
        <v>0</v>
      </c>
    </row>
    <row r="193" spans="1:23">
      <c r="A193" s="1" t="str">
        <f>IF(ISBLANK('Sat 1'!A185),"",'Sat 1'!A185)</f>
        <v/>
      </c>
      <c r="B193" t="str">
        <f>IF(ISBLANK('Sat 1'!B185),"",'Sat 1'!B185)</f>
        <v/>
      </c>
      <c r="C193" s="1">
        <f>IFERROR(IF(ISBLANK(A193),0,VLOOKUP(A193,Hidden!$A$1:$B$19,2,FALSE)),0)</f>
        <v>0</v>
      </c>
      <c r="D193" s="1"/>
      <c r="E193" s="1" t="str">
        <f>IF(ISBLANK('Sat 2'!A185),"",'Sat 2'!A185)</f>
        <v/>
      </c>
      <c r="F193" t="str">
        <f>IF(ISBLANK('Sat 2'!B185),"",'Sat 2'!B185)</f>
        <v/>
      </c>
      <c r="G193" s="1">
        <f>IFERROR(IF(ISBLANK(E193),0,VLOOKUP(E193,Hidden!$D$1:$E$23,2,FALSE)),0)</f>
        <v>0</v>
      </c>
      <c r="H193" s="1"/>
      <c r="I193" s="1" t="str">
        <f>IF(ISBLANK('Sat 3'!A185),"",'Sat 3'!A185)</f>
        <v/>
      </c>
      <c r="J193" t="str">
        <f>IF(ISBLANK('Sat 3'!B185),"",'Sat 3'!B185)</f>
        <v/>
      </c>
      <c r="K193" s="1">
        <f>IFERROR(IF(ISBLANK(I193),0,VLOOKUP(I193,Hidden!$G$1:$H$23,2,FALSE)),0)</f>
        <v>0</v>
      </c>
      <c r="L193" s="1"/>
      <c r="M193" s="1" t="str">
        <f>IF(ISBLANK('Sun 1'!A185),"",'Sun 1'!A185)</f>
        <v/>
      </c>
      <c r="N193" t="str">
        <f>IF(ISBLANK('Sun 1'!B185),"",'Sun 1'!B185)</f>
        <v/>
      </c>
      <c r="O193" s="1">
        <f>IFERROR(IF(ISBLANK(M193),0,VLOOKUP(M193,Hidden!$J$1:$K$23,2,FALSE)),0)</f>
        <v>0</v>
      </c>
      <c r="P193" s="1"/>
      <c r="Q193" s="1" t="str">
        <f>IF(ISBLANK('Sun 2'!A185),"",'Sun 2'!A185)</f>
        <v/>
      </c>
      <c r="R193" t="str">
        <f>IF(ISBLANK('Sun 2'!B185),"",'Sun 2'!B185)</f>
        <v/>
      </c>
      <c r="S193" s="1">
        <f>IFERROR(IF(ISBLANK(Q193),0,VLOOKUP(Q193,Hidden!$M$1:$N$23,2,FALSE)),0)</f>
        <v>0</v>
      </c>
      <c r="T193" s="1"/>
      <c r="U193" s="1" t="str">
        <f>IF(ISBLANK('Sun 3'!A185),"",'Sun 3'!A185)</f>
        <v/>
      </c>
      <c r="V193" t="str">
        <f>IF(ISBLANK('Sun 3'!B185),"",'Sun 3'!B185)</f>
        <v/>
      </c>
      <c r="W193" s="1">
        <f>IFERROR(IF(ISBLANK(U193),0,VLOOKUP(U193,Hidden!$P$1:$Q$23,2,FALSE)),0)</f>
        <v>0</v>
      </c>
    </row>
    <row r="194" spans="1:23">
      <c r="A194" s="1" t="str">
        <f>IF(ISBLANK('Sat 1'!A186),"",'Sat 1'!A186)</f>
        <v/>
      </c>
      <c r="B194" t="str">
        <f>IF(ISBLANK('Sat 1'!B186),"",'Sat 1'!B186)</f>
        <v/>
      </c>
      <c r="C194" s="1">
        <f>IFERROR(IF(ISBLANK(A194),0,VLOOKUP(A194,Hidden!$A$1:$B$19,2,FALSE)),0)</f>
        <v>0</v>
      </c>
      <c r="D194" s="1"/>
      <c r="E194" s="1" t="str">
        <f>IF(ISBLANK('Sat 2'!A186),"",'Sat 2'!A186)</f>
        <v/>
      </c>
      <c r="F194" t="str">
        <f>IF(ISBLANK('Sat 2'!B186),"",'Sat 2'!B186)</f>
        <v/>
      </c>
      <c r="G194" s="1">
        <f>IFERROR(IF(ISBLANK(E194),0,VLOOKUP(E194,Hidden!$D$1:$E$23,2,FALSE)),0)</f>
        <v>0</v>
      </c>
      <c r="H194" s="1"/>
      <c r="I194" s="1" t="str">
        <f>IF(ISBLANK('Sat 3'!A186),"",'Sat 3'!A186)</f>
        <v/>
      </c>
      <c r="J194" t="str">
        <f>IF(ISBLANK('Sat 3'!B186),"",'Sat 3'!B186)</f>
        <v/>
      </c>
      <c r="K194" s="1">
        <f>IFERROR(IF(ISBLANK(I194),0,VLOOKUP(I194,Hidden!$G$1:$H$23,2,FALSE)),0)</f>
        <v>0</v>
      </c>
      <c r="L194" s="1"/>
      <c r="M194" s="1" t="str">
        <f>IF(ISBLANK('Sun 1'!A186),"",'Sun 1'!A186)</f>
        <v/>
      </c>
      <c r="N194" t="str">
        <f>IF(ISBLANK('Sun 1'!B186),"",'Sun 1'!B186)</f>
        <v/>
      </c>
      <c r="O194" s="1">
        <f>IFERROR(IF(ISBLANK(M194),0,VLOOKUP(M194,Hidden!$J$1:$K$23,2,FALSE)),0)</f>
        <v>0</v>
      </c>
      <c r="P194" s="1"/>
      <c r="Q194" s="1" t="str">
        <f>IF(ISBLANK('Sun 2'!A186),"",'Sun 2'!A186)</f>
        <v/>
      </c>
      <c r="R194" t="str">
        <f>IF(ISBLANK('Sun 2'!B186),"",'Sun 2'!B186)</f>
        <v/>
      </c>
      <c r="S194" s="1">
        <f>IFERROR(IF(ISBLANK(Q194),0,VLOOKUP(Q194,Hidden!$M$1:$N$23,2,FALSE)),0)</f>
        <v>0</v>
      </c>
      <c r="T194" s="1"/>
      <c r="U194" s="1" t="str">
        <f>IF(ISBLANK('Sun 3'!A186),"",'Sun 3'!A186)</f>
        <v/>
      </c>
      <c r="V194" t="str">
        <f>IF(ISBLANK('Sun 3'!B186),"",'Sun 3'!B186)</f>
        <v/>
      </c>
      <c r="W194" s="1">
        <f>IFERROR(IF(ISBLANK(U194),0,VLOOKUP(U194,Hidden!$P$1:$Q$23,2,FALSE)),0)</f>
        <v>0</v>
      </c>
    </row>
    <row r="195" spans="1:23">
      <c r="A195" s="1" t="str">
        <f>IF(ISBLANK('Sat 1'!A187),"",'Sat 1'!A187)</f>
        <v/>
      </c>
      <c r="B195" t="str">
        <f>IF(ISBLANK('Sat 1'!B187),"",'Sat 1'!B187)</f>
        <v/>
      </c>
      <c r="C195" s="1">
        <f>IFERROR(IF(ISBLANK(A195),0,VLOOKUP(A195,Hidden!$A$1:$B$19,2,FALSE)),0)</f>
        <v>0</v>
      </c>
      <c r="D195" s="1"/>
      <c r="E195" s="1" t="str">
        <f>IF(ISBLANK('Sat 2'!A187),"",'Sat 2'!A187)</f>
        <v/>
      </c>
      <c r="F195" t="str">
        <f>IF(ISBLANK('Sat 2'!B187),"",'Sat 2'!B187)</f>
        <v/>
      </c>
      <c r="G195" s="1">
        <f>IFERROR(IF(ISBLANK(E195),0,VLOOKUP(E195,Hidden!$D$1:$E$23,2,FALSE)),0)</f>
        <v>0</v>
      </c>
      <c r="H195" s="1"/>
      <c r="I195" s="1" t="str">
        <f>IF(ISBLANK('Sat 3'!A187),"",'Sat 3'!A187)</f>
        <v/>
      </c>
      <c r="J195" t="str">
        <f>IF(ISBLANK('Sat 3'!B187),"",'Sat 3'!B187)</f>
        <v/>
      </c>
      <c r="K195" s="1">
        <f>IFERROR(IF(ISBLANK(I195),0,VLOOKUP(I195,Hidden!$G$1:$H$23,2,FALSE)),0)</f>
        <v>0</v>
      </c>
      <c r="L195" s="1"/>
      <c r="M195" s="1" t="str">
        <f>IF(ISBLANK('Sun 1'!A187),"",'Sun 1'!A187)</f>
        <v/>
      </c>
      <c r="N195" t="str">
        <f>IF(ISBLANK('Sun 1'!B187),"",'Sun 1'!B187)</f>
        <v/>
      </c>
      <c r="O195" s="1">
        <f>IFERROR(IF(ISBLANK(M195),0,VLOOKUP(M195,Hidden!$J$1:$K$23,2,FALSE)),0)</f>
        <v>0</v>
      </c>
      <c r="P195" s="1"/>
      <c r="Q195" s="1" t="str">
        <f>IF(ISBLANK('Sun 2'!A187),"",'Sun 2'!A187)</f>
        <v/>
      </c>
      <c r="R195" t="str">
        <f>IF(ISBLANK('Sun 2'!B187),"",'Sun 2'!B187)</f>
        <v/>
      </c>
      <c r="S195" s="1">
        <f>IFERROR(IF(ISBLANK(Q195),0,VLOOKUP(Q195,Hidden!$M$1:$N$23,2,FALSE)),0)</f>
        <v>0</v>
      </c>
      <c r="T195" s="1"/>
      <c r="U195" s="1" t="str">
        <f>IF(ISBLANK('Sun 3'!A187),"",'Sun 3'!A187)</f>
        <v/>
      </c>
      <c r="V195" t="str">
        <f>IF(ISBLANK('Sun 3'!B187),"",'Sun 3'!B187)</f>
        <v/>
      </c>
      <c r="W195" s="1">
        <f>IFERROR(IF(ISBLANK(U195),0,VLOOKUP(U195,Hidden!$P$1:$Q$23,2,FALSE)),0)</f>
        <v>0</v>
      </c>
    </row>
    <row r="196" spans="1:23">
      <c r="A196" s="1" t="str">
        <f>IF(ISBLANK('Sat 1'!A188),"",'Sat 1'!A188)</f>
        <v/>
      </c>
      <c r="B196" t="str">
        <f>IF(ISBLANK('Sat 1'!B188),"",'Sat 1'!B188)</f>
        <v/>
      </c>
      <c r="C196" s="1">
        <f>IFERROR(IF(ISBLANK(A196),0,VLOOKUP(A196,Hidden!$A$1:$B$19,2,FALSE)),0)</f>
        <v>0</v>
      </c>
      <c r="D196" s="1"/>
      <c r="E196" s="1" t="str">
        <f>IF(ISBLANK('Sat 2'!A188),"",'Sat 2'!A188)</f>
        <v/>
      </c>
      <c r="F196" t="str">
        <f>IF(ISBLANK('Sat 2'!B188),"",'Sat 2'!B188)</f>
        <v/>
      </c>
      <c r="G196" s="1">
        <f>IFERROR(IF(ISBLANK(E196),0,VLOOKUP(E196,Hidden!$D$1:$E$23,2,FALSE)),0)</f>
        <v>0</v>
      </c>
      <c r="H196" s="1"/>
      <c r="I196" s="1" t="str">
        <f>IF(ISBLANK('Sat 3'!A188),"",'Sat 3'!A188)</f>
        <v/>
      </c>
      <c r="J196" t="str">
        <f>IF(ISBLANK('Sat 3'!B188),"",'Sat 3'!B188)</f>
        <v/>
      </c>
      <c r="K196" s="1">
        <f>IFERROR(IF(ISBLANK(I196),0,VLOOKUP(I196,Hidden!$G$1:$H$23,2,FALSE)),0)</f>
        <v>0</v>
      </c>
      <c r="L196" s="1"/>
      <c r="M196" s="1" t="str">
        <f>IF(ISBLANK('Sun 1'!A188),"",'Sun 1'!A188)</f>
        <v/>
      </c>
      <c r="N196" t="str">
        <f>IF(ISBLANK('Sun 1'!B188),"",'Sun 1'!B188)</f>
        <v/>
      </c>
      <c r="O196" s="1">
        <f>IFERROR(IF(ISBLANK(M196),0,VLOOKUP(M196,Hidden!$J$1:$K$23,2,FALSE)),0)</f>
        <v>0</v>
      </c>
      <c r="P196" s="1"/>
      <c r="Q196" s="1" t="str">
        <f>IF(ISBLANK('Sun 2'!A188),"",'Sun 2'!A188)</f>
        <v/>
      </c>
      <c r="R196" t="str">
        <f>IF(ISBLANK('Sun 2'!B188),"",'Sun 2'!B188)</f>
        <v/>
      </c>
      <c r="S196" s="1">
        <f>IFERROR(IF(ISBLANK(Q196),0,VLOOKUP(Q196,Hidden!$M$1:$N$23,2,FALSE)),0)</f>
        <v>0</v>
      </c>
      <c r="T196" s="1"/>
      <c r="U196" s="1" t="str">
        <f>IF(ISBLANK('Sun 3'!A188),"",'Sun 3'!A188)</f>
        <v/>
      </c>
      <c r="V196" t="str">
        <f>IF(ISBLANK('Sun 3'!B188),"",'Sun 3'!B188)</f>
        <v/>
      </c>
      <c r="W196" s="1">
        <f>IFERROR(IF(ISBLANK(U196),0,VLOOKUP(U196,Hidden!$P$1:$Q$23,2,FALSE)),0)</f>
        <v>0</v>
      </c>
    </row>
    <row r="197" spans="1:23">
      <c r="A197" s="1" t="str">
        <f>IF(ISBLANK('Sat 1'!A189),"",'Sat 1'!A189)</f>
        <v/>
      </c>
      <c r="B197" t="str">
        <f>IF(ISBLANK('Sat 1'!B189),"",'Sat 1'!B189)</f>
        <v/>
      </c>
      <c r="C197" s="1">
        <f>IFERROR(IF(ISBLANK(A197),0,VLOOKUP(A197,Hidden!$A$1:$B$19,2,FALSE)),0)</f>
        <v>0</v>
      </c>
      <c r="D197" s="1"/>
      <c r="E197" s="1" t="str">
        <f>IF(ISBLANK('Sat 2'!A189),"",'Sat 2'!A189)</f>
        <v/>
      </c>
      <c r="F197" t="str">
        <f>IF(ISBLANK('Sat 2'!B189),"",'Sat 2'!B189)</f>
        <v/>
      </c>
      <c r="G197" s="1">
        <f>IFERROR(IF(ISBLANK(E197),0,VLOOKUP(E197,Hidden!$D$1:$E$23,2,FALSE)),0)</f>
        <v>0</v>
      </c>
      <c r="H197" s="1"/>
      <c r="I197" s="1" t="str">
        <f>IF(ISBLANK('Sat 3'!A189),"",'Sat 3'!A189)</f>
        <v/>
      </c>
      <c r="J197" t="str">
        <f>IF(ISBLANK('Sat 3'!B189),"",'Sat 3'!B189)</f>
        <v/>
      </c>
      <c r="K197" s="1">
        <f>IFERROR(IF(ISBLANK(I197),0,VLOOKUP(I197,Hidden!$G$1:$H$23,2,FALSE)),0)</f>
        <v>0</v>
      </c>
      <c r="L197" s="1"/>
      <c r="M197" s="1" t="str">
        <f>IF(ISBLANK('Sun 1'!A189),"",'Sun 1'!A189)</f>
        <v/>
      </c>
      <c r="N197" t="str">
        <f>IF(ISBLANK('Sun 1'!B189),"",'Sun 1'!B189)</f>
        <v/>
      </c>
      <c r="O197" s="1">
        <f>IFERROR(IF(ISBLANK(M197),0,VLOOKUP(M197,Hidden!$J$1:$K$23,2,FALSE)),0)</f>
        <v>0</v>
      </c>
      <c r="P197" s="1"/>
      <c r="Q197" s="1" t="str">
        <f>IF(ISBLANK('Sun 2'!A189),"",'Sun 2'!A189)</f>
        <v/>
      </c>
      <c r="R197" t="str">
        <f>IF(ISBLANK('Sun 2'!B189),"",'Sun 2'!B189)</f>
        <v/>
      </c>
      <c r="S197" s="1">
        <f>IFERROR(IF(ISBLANK(Q197),0,VLOOKUP(Q197,Hidden!$M$1:$N$23,2,FALSE)),0)</f>
        <v>0</v>
      </c>
      <c r="T197" s="1"/>
      <c r="U197" s="1" t="str">
        <f>IF(ISBLANK('Sun 3'!A189),"",'Sun 3'!A189)</f>
        <v/>
      </c>
      <c r="V197" t="str">
        <f>IF(ISBLANK('Sun 3'!B189),"",'Sun 3'!B189)</f>
        <v/>
      </c>
      <c r="W197" s="1">
        <f>IFERROR(IF(ISBLANK(U197),0,VLOOKUP(U197,Hidden!$P$1:$Q$23,2,FALSE)),0)</f>
        <v>0</v>
      </c>
    </row>
    <row r="198" spans="1:23">
      <c r="A198" s="1" t="str">
        <f>IF(ISBLANK('Sat 1'!A190),"",'Sat 1'!A190)</f>
        <v/>
      </c>
      <c r="B198" t="str">
        <f>IF(ISBLANK('Sat 1'!B190),"",'Sat 1'!B190)</f>
        <v/>
      </c>
      <c r="C198" s="1">
        <f>IFERROR(IF(ISBLANK(A198),0,VLOOKUP(A198,Hidden!$A$1:$B$19,2,FALSE)),0)</f>
        <v>0</v>
      </c>
      <c r="D198" s="1"/>
      <c r="E198" s="1" t="str">
        <f>IF(ISBLANK('Sat 2'!A190),"",'Sat 2'!A190)</f>
        <v/>
      </c>
      <c r="F198" t="str">
        <f>IF(ISBLANK('Sat 2'!B190),"",'Sat 2'!B190)</f>
        <v/>
      </c>
      <c r="G198" s="1">
        <f>IFERROR(IF(ISBLANK(E198),0,VLOOKUP(E198,Hidden!$D$1:$E$23,2,FALSE)),0)</f>
        <v>0</v>
      </c>
      <c r="H198" s="1"/>
      <c r="I198" s="1" t="str">
        <f>IF(ISBLANK('Sat 3'!A190),"",'Sat 3'!A190)</f>
        <v/>
      </c>
      <c r="J198" t="str">
        <f>IF(ISBLANK('Sat 3'!B190),"",'Sat 3'!B190)</f>
        <v/>
      </c>
      <c r="K198" s="1">
        <f>IFERROR(IF(ISBLANK(I198),0,VLOOKUP(I198,Hidden!$G$1:$H$23,2,FALSE)),0)</f>
        <v>0</v>
      </c>
      <c r="L198" s="1"/>
      <c r="M198" s="1" t="str">
        <f>IF(ISBLANK('Sun 1'!A190),"",'Sun 1'!A190)</f>
        <v/>
      </c>
      <c r="N198" t="str">
        <f>IF(ISBLANK('Sun 1'!B190),"",'Sun 1'!B190)</f>
        <v/>
      </c>
      <c r="O198" s="1">
        <f>IFERROR(IF(ISBLANK(M198),0,VLOOKUP(M198,Hidden!$J$1:$K$23,2,FALSE)),0)</f>
        <v>0</v>
      </c>
      <c r="P198" s="1"/>
      <c r="Q198" s="1" t="str">
        <f>IF(ISBLANK('Sun 2'!A190),"",'Sun 2'!A190)</f>
        <v/>
      </c>
      <c r="R198" t="str">
        <f>IF(ISBLANK('Sun 2'!B190),"",'Sun 2'!B190)</f>
        <v/>
      </c>
      <c r="S198" s="1">
        <f>IFERROR(IF(ISBLANK(Q198),0,VLOOKUP(Q198,Hidden!$M$1:$N$23,2,FALSE)),0)</f>
        <v>0</v>
      </c>
      <c r="T198" s="1"/>
      <c r="U198" s="1" t="str">
        <f>IF(ISBLANK('Sun 3'!A190),"",'Sun 3'!A190)</f>
        <v/>
      </c>
      <c r="V198" t="str">
        <f>IF(ISBLANK('Sun 3'!B190),"",'Sun 3'!B190)</f>
        <v/>
      </c>
      <c r="W198" s="1">
        <f>IFERROR(IF(ISBLANK(U198),0,VLOOKUP(U198,Hidden!$P$1:$Q$23,2,FALSE)),0)</f>
        <v>0</v>
      </c>
    </row>
    <row r="199" spans="1:23">
      <c r="A199" s="1" t="str">
        <f>IF(ISBLANK('Sat 1'!A191),"",'Sat 1'!A191)</f>
        <v/>
      </c>
      <c r="B199" t="str">
        <f>IF(ISBLANK('Sat 1'!B191),"",'Sat 1'!B191)</f>
        <v/>
      </c>
      <c r="C199" s="1">
        <f>IFERROR(IF(ISBLANK(A199),0,VLOOKUP(A199,Hidden!$A$1:$B$19,2,FALSE)),0)</f>
        <v>0</v>
      </c>
      <c r="D199" s="1"/>
      <c r="E199" s="1" t="str">
        <f>IF(ISBLANK('Sat 2'!A191),"",'Sat 2'!A191)</f>
        <v/>
      </c>
      <c r="F199" t="str">
        <f>IF(ISBLANK('Sat 2'!B191),"",'Sat 2'!B191)</f>
        <v/>
      </c>
      <c r="G199" s="1">
        <f>IFERROR(IF(ISBLANK(E199),0,VLOOKUP(E199,Hidden!$D$1:$E$23,2,FALSE)),0)</f>
        <v>0</v>
      </c>
      <c r="H199" s="1"/>
      <c r="I199" s="1" t="str">
        <f>IF(ISBLANK('Sat 3'!A191),"",'Sat 3'!A191)</f>
        <v/>
      </c>
      <c r="J199" t="str">
        <f>IF(ISBLANK('Sat 3'!B191),"",'Sat 3'!B191)</f>
        <v/>
      </c>
      <c r="K199" s="1">
        <f>IFERROR(IF(ISBLANK(I199),0,VLOOKUP(I199,Hidden!$G$1:$H$23,2,FALSE)),0)</f>
        <v>0</v>
      </c>
      <c r="L199" s="1"/>
      <c r="M199" s="1" t="str">
        <f>IF(ISBLANK('Sun 1'!A191),"",'Sun 1'!A191)</f>
        <v/>
      </c>
      <c r="N199" t="str">
        <f>IF(ISBLANK('Sun 1'!B191),"",'Sun 1'!B191)</f>
        <v/>
      </c>
      <c r="O199" s="1">
        <f>IFERROR(IF(ISBLANK(M199),0,VLOOKUP(M199,Hidden!$J$1:$K$23,2,FALSE)),0)</f>
        <v>0</v>
      </c>
      <c r="P199" s="1"/>
      <c r="Q199" s="1" t="str">
        <f>IF(ISBLANK('Sun 2'!A191),"",'Sun 2'!A191)</f>
        <v/>
      </c>
      <c r="R199" t="str">
        <f>IF(ISBLANK('Sun 2'!B191),"",'Sun 2'!B191)</f>
        <v/>
      </c>
      <c r="S199" s="1">
        <f>IFERROR(IF(ISBLANK(Q199),0,VLOOKUP(Q199,Hidden!$M$1:$N$23,2,FALSE)),0)</f>
        <v>0</v>
      </c>
      <c r="T199" s="1"/>
      <c r="U199" s="1" t="str">
        <f>IF(ISBLANK('Sun 3'!A191),"",'Sun 3'!A191)</f>
        <v/>
      </c>
      <c r="V199" t="str">
        <f>IF(ISBLANK('Sun 3'!B191),"",'Sun 3'!B191)</f>
        <v/>
      </c>
      <c r="W199" s="1">
        <f>IFERROR(IF(ISBLANK(U199),0,VLOOKUP(U199,Hidden!$P$1:$Q$23,2,FALSE)),0)</f>
        <v>0</v>
      </c>
    </row>
    <row r="200" spans="1:23">
      <c r="A200" s="1" t="str">
        <f>IF(ISBLANK('Sat 1'!A192),"",'Sat 1'!A192)</f>
        <v/>
      </c>
      <c r="B200" t="str">
        <f>IF(ISBLANK('Sat 1'!B192),"",'Sat 1'!B192)</f>
        <v/>
      </c>
      <c r="C200" s="1">
        <f>IFERROR(IF(ISBLANK(A200),0,VLOOKUP(A200,Hidden!$A$1:$B$19,2,FALSE)),0)</f>
        <v>0</v>
      </c>
      <c r="D200" s="1"/>
      <c r="E200" s="1" t="str">
        <f>IF(ISBLANK('Sat 2'!A192),"",'Sat 2'!A192)</f>
        <v/>
      </c>
      <c r="F200" t="str">
        <f>IF(ISBLANK('Sat 2'!B192),"",'Sat 2'!B192)</f>
        <v/>
      </c>
      <c r="G200" s="1">
        <f>IFERROR(IF(ISBLANK(E200),0,VLOOKUP(E200,Hidden!$D$1:$E$23,2,FALSE)),0)</f>
        <v>0</v>
      </c>
      <c r="H200" s="1"/>
      <c r="I200" s="1" t="str">
        <f>IF(ISBLANK('Sat 3'!A192),"",'Sat 3'!A192)</f>
        <v/>
      </c>
      <c r="J200" t="str">
        <f>IF(ISBLANK('Sat 3'!B192),"",'Sat 3'!B192)</f>
        <v/>
      </c>
      <c r="K200" s="1">
        <f>IFERROR(IF(ISBLANK(I200),0,VLOOKUP(I200,Hidden!$G$1:$H$23,2,FALSE)),0)</f>
        <v>0</v>
      </c>
      <c r="L200" s="1"/>
      <c r="M200" s="1" t="str">
        <f>IF(ISBLANK('Sun 1'!A192),"",'Sun 1'!A192)</f>
        <v/>
      </c>
      <c r="N200" t="str">
        <f>IF(ISBLANK('Sun 1'!B192),"",'Sun 1'!B192)</f>
        <v/>
      </c>
      <c r="O200" s="1">
        <f>IFERROR(IF(ISBLANK(M200),0,VLOOKUP(M200,Hidden!$J$1:$K$23,2,FALSE)),0)</f>
        <v>0</v>
      </c>
      <c r="P200" s="1"/>
      <c r="Q200" s="1" t="str">
        <f>IF(ISBLANK('Sun 2'!A192),"",'Sun 2'!A192)</f>
        <v/>
      </c>
      <c r="R200" t="str">
        <f>IF(ISBLANK('Sun 2'!B192),"",'Sun 2'!B192)</f>
        <v/>
      </c>
      <c r="S200" s="1">
        <f>IFERROR(IF(ISBLANK(Q200),0,VLOOKUP(Q200,Hidden!$M$1:$N$23,2,FALSE)),0)</f>
        <v>0</v>
      </c>
      <c r="T200" s="1"/>
      <c r="U200" s="1" t="str">
        <f>IF(ISBLANK('Sun 3'!A192),"",'Sun 3'!A192)</f>
        <v/>
      </c>
      <c r="V200" t="str">
        <f>IF(ISBLANK('Sun 3'!B192),"",'Sun 3'!B192)</f>
        <v/>
      </c>
      <c r="W200" s="1">
        <f>IFERROR(IF(ISBLANK(U200),0,VLOOKUP(U200,Hidden!$P$1:$Q$23,2,FALSE)),0)</f>
        <v>0</v>
      </c>
    </row>
    <row r="201" spans="1:23">
      <c r="A201" s="1" t="str">
        <f>IF(ISBLANK('Sat 1'!A193),"",'Sat 1'!A193)</f>
        <v/>
      </c>
      <c r="B201" t="str">
        <f>IF(ISBLANK('Sat 1'!B193),"",'Sat 1'!B193)</f>
        <v/>
      </c>
      <c r="C201" s="1">
        <f>IFERROR(IF(ISBLANK(A201),0,VLOOKUP(A201,Hidden!$A$1:$B$19,2,FALSE)),0)</f>
        <v>0</v>
      </c>
      <c r="D201" s="1"/>
      <c r="E201" s="1" t="str">
        <f>IF(ISBLANK('Sat 2'!A193),"",'Sat 2'!A193)</f>
        <v/>
      </c>
      <c r="F201" t="str">
        <f>IF(ISBLANK('Sat 2'!B193),"",'Sat 2'!B193)</f>
        <v/>
      </c>
      <c r="G201" s="1">
        <f>IFERROR(IF(ISBLANK(E201),0,VLOOKUP(E201,Hidden!$D$1:$E$23,2,FALSE)),0)</f>
        <v>0</v>
      </c>
      <c r="H201" s="1"/>
      <c r="I201" s="1" t="str">
        <f>IF(ISBLANK('Sat 3'!A193),"",'Sat 3'!A193)</f>
        <v/>
      </c>
      <c r="J201" t="str">
        <f>IF(ISBLANK('Sat 3'!B193),"",'Sat 3'!B193)</f>
        <v/>
      </c>
      <c r="K201" s="1">
        <f>IFERROR(IF(ISBLANK(I201),0,VLOOKUP(I201,Hidden!$G$1:$H$23,2,FALSE)),0)</f>
        <v>0</v>
      </c>
      <c r="L201" s="1"/>
      <c r="M201" s="1" t="str">
        <f>IF(ISBLANK('Sun 1'!A193),"",'Sun 1'!A193)</f>
        <v/>
      </c>
      <c r="N201" t="str">
        <f>IF(ISBLANK('Sun 1'!B193),"",'Sun 1'!B193)</f>
        <v/>
      </c>
      <c r="O201" s="1">
        <f>IFERROR(IF(ISBLANK(M201),0,VLOOKUP(M201,Hidden!$J$1:$K$23,2,FALSE)),0)</f>
        <v>0</v>
      </c>
      <c r="P201" s="1"/>
      <c r="Q201" s="1" t="str">
        <f>IF(ISBLANK('Sun 2'!A193),"",'Sun 2'!A193)</f>
        <v/>
      </c>
      <c r="R201" t="str">
        <f>IF(ISBLANK('Sun 2'!B193),"",'Sun 2'!B193)</f>
        <v/>
      </c>
      <c r="S201" s="1">
        <f>IFERROR(IF(ISBLANK(Q201),0,VLOOKUP(Q201,Hidden!$M$1:$N$23,2,FALSE)),0)</f>
        <v>0</v>
      </c>
      <c r="T201" s="1"/>
      <c r="U201" s="1" t="str">
        <f>IF(ISBLANK('Sun 3'!A193),"",'Sun 3'!A193)</f>
        <v/>
      </c>
      <c r="V201" t="str">
        <f>IF(ISBLANK('Sun 3'!B193),"",'Sun 3'!B193)</f>
        <v/>
      </c>
      <c r="W201" s="1">
        <f>IFERROR(IF(ISBLANK(U201),0,VLOOKUP(U201,Hidden!$P$1:$Q$23,2,FALSE)),0)</f>
        <v>0</v>
      </c>
    </row>
    <row r="202" spans="1:23">
      <c r="A202" s="1" t="str">
        <f>IF(ISBLANK('Sat 1'!A194),"",'Sat 1'!A194)</f>
        <v/>
      </c>
      <c r="B202" t="str">
        <f>IF(ISBLANK('Sat 1'!B194),"",'Sat 1'!B194)</f>
        <v/>
      </c>
      <c r="C202" s="1">
        <f>IFERROR(IF(ISBLANK(A202),0,VLOOKUP(A202,Hidden!$A$1:$B$19,2,FALSE)),0)</f>
        <v>0</v>
      </c>
      <c r="D202" s="1"/>
      <c r="E202" s="1" t="str">
        <f>IF(ISBLANK('Sat 2'!A194),"",'Sat 2'!A194)</f>
        <v/>
      </c>
      <c r="F202" t="str">
        <f>IF(ISBLANK('Sat 2'!B194),"",'Sat 2'!B194)</f>
        <v/>
      </c>
      <c r="G202" s="1">
        <f>IFERROR(IF(ISBLANK(E202),0,VLOOKUP(E202,Hidden!$D$1:$E$23,2,FALSE)),0)</f>
        <v>0</v>
      </c>
      <c r="H202" s="1"/>
      <c r="I202" s="1" t="str">
        <f>IF(ISBLANK('Sat 3'!A194),"",'Sat 3'!A194)</f>
        <v/>
      </c>
      <c r="J202" t="str">
        <f>IF(ISBLANK('Sat 3'!B194),"",'Sat 3'!B194)</f>
        <v/>
      </c>
      <c r="K202" s="1">
        <f>IFERROR(IF(ISBLANK(I202),0,VLOOKUP(I202,Hidden!$G$1:$H$23,2,FALSE)),0)</f>
        <v>0</v>
      </c>
      <c r="L202" s="1"/>
      <c r="M202" s="1" t="str">
        <f>IF(ISBLANK('Sun 1'!A194),"",'Sun 1'!A194)</f>
        <v/>
      </c>
      <c r="N202" t="str">
        <f>IF(ISBLANK('Sun 1'!B194),"",'Sun 1'!B194)</f>
        <v/>
      </c>
      <c r="O202" s="1">
        <f>IFERROR(IF(ISBLANK(M202),0,VLOOKUP(M202,Hidden!$J$1:$K$23,2,FALSE)),0)</f>
        <v>0</v>
      </c>
      <c r="P202" s="1"/>
      <c r="Q202" s="1" t="str">
        <f>IF(ISBLANK('Sun 2'!A194),"",'Sun 2'!A194)</f>
        <v/>
      </c>
      <c r="R202" t="str">
        <f>IF(ISBLANK('Sun 2'!B194),"",'Sun 2'!B194)</f>
        <v/>
      </c>
      <c r="S202" s="1">
        <f>IFERROR(IF(ISBLANK(Q202),0,VLOOKUP(Q202,Hidden!$M$1:$N$23,2,FALSE)),0)</f>
        <v>0</v>
      </c>
      <c r="T202" s="1"/>
      <c r="U202" s="1" t="str">
        <f>IF(ISBLANK('Sun 3'!A194),"",'Sun 3'!A194)</f>
        <v/>
      </c>
      <c r="V202" t="str">
        <f>IF(ISBLANK('Sun 3'!B194),"",'Sun 3'!B194)</f>
        <v/>
      </c>
      <c r="W202" s="1">
        <f>IFERROR(IF(ISBLANK(U202),0,VLOOKUP(U202,Hidden!$P$1:$Q$23,2,FALSE)),0)</f>
        <v>0</v>
      </c>
    </row>
    <row r="203" spans="1:23">
      <c r="A203" s="1" t="str">
        <f>IF(ISBLANK('Sat 1'!A195),"",'Sat 1'!A195)</f>
        <v/>
      </c>
      <c r="B203" t="str">
        <f>IF(ISBLANK('Sat 1'!B195),"",'Sat 1'!B195)</f>
        <v/>
      </c>
      <c r="C203" s="1">
        <f>IFERROR(IF(ISBLANK(A203),0,VLOOKUP(A203,Hidden!$A$1:$B$19,2,FALSE)),0)</f>
        <v>0</v>
      </c>
      <c r="D203" s="1"/>
      <c r="E203" s="1" t="str">
        <f>IF(ISBLANK('Sat 2'!A195),"",'Sat 2'!A195)</f>
        <v/>
      </c>
      <c r="F203" t="str">
        <f>IF(ISBLANK('Sat 2'!B195),"",'Sat 2'!B195)</f>
        <v/>
      </c>
      <c r="G203" s="1">
        <f>IFERROR(IF(ISBLANK(E203),0,VLOOKUP(E203,Hidden!$D$1:$E$23,2,FALSE)),0)</f>
        <v>0</v>
      </c>
      <c r="H203" s="1"/>
      <c r="I203" s="1" t="str">
        <f>IF(ISBLANK('Sat 3'!A195),"",'Sat 3'!A195)</f>
        <v/>
      </c>
      <c r="J203" t="str">
        <f>IF(ISBLANK('Sat 3'!B195),"",'Sat 3'!B195)</f>
        <v/>
      </c>
      <c r="K203" s="1">
        <f>IFERROR(IF(ISBLANK(I203),0,VLOOKUP(I203,Hidden!$G$1:$H$23,2,FALSE)),0)</f>
        <v>0</v>
      </c>
      <c r="L203" s="1"/>
      <c r="M203" s="1" t="str">
        <f>IF(ISBLANK('Sun 1'!A195),"",'Sun 1'!A195)</f>
        <v/>
      </c>
      <c r="N203" t="str">
        <f>IF(ISBLANK('Sun 1'!B195),"",'Sun 1'!B195)</f>
        <v/>
      </c>
      <c r="O203" s="1">
        <f>IFERROR(IF(ISBLANK(M203),0,VLOOKUP(M203,Hidden!$J$1:$K$23,2,FALSE)),0)</f>
        <v>0</v>
      </c>
      <c r="P203" s="1"/>
      <c r="Q203" s="1" t="str">
        <f>IF(ISBLANK('Sun 2'!A195),"",'Sun 2'!A195)</f>
        <v/>
      </c>
      <c r="R203" t="str">
        <f>IF(ISBLANK('Sun 2'!B195),"",'Sun 2'!B195)</f>
        <v/>
      </c>
      <c r="S203" s="1">
        <f>IFERROR(IF(ISBLANK(Q203),0,VLOOKUP(Q203,Hidden!$M$1:$N$23,2,FALSE)),0)</f>
        <v>0</v>
      </c>
      <c r="T203" s="1"/>
      <c r="U203" s="1" t="str">
        <f>IF(ISBLANK('Sun 3'!A195),"",'Sun 3'!A195)</f>
        <v/>
      </c>
      <c r="V203" t="str">
        <f>IF(ISBLANK('Sun 3'!B195),"",'Sun 3'!B195)</f>
        <v/>
      </c>
      <c r="W203" s="1">
        <f>IFERROR(IF(ISBLANK(U203),0,VLOOKUP(U203,Hidden!$P$1:$Q$23,2,FALSE)),0)</f>
        <v>0</v>
      </c>
    </row>
    <row r="204" spans="1:23">
      <c r="A204" s="1" t="str">
        <f>IF(ISBLANK('Sat 1'!A196),"",'Sat 1'!A196)</f>
        <v/>
      </c>
      <c r="B204" t="str">
        <f>IF(ISBLANK('Sat 1'!B196),"",'Sat 1'!B196)</f>
        <v/>
      </c>
      <c r="C204" s="1">
        <f>IFERROR(IF(ISBLANK(A204),0,VLOOKUP(A204,Hidden!$A$1:$B$19,2,FALSE)),0)</f>
        <v>0</v>
      </c>
      <c r="D204" s="1"/>
      <c r="E204" s="1" t="str">
        <f>IF(ISBLANK('Sat 2'!A196),"",'Sat 2'!A196)</f>
        <v/>
      </c>
      <c r="F204" t="str">
        <f>IF(ISBLANK('Sat 2'!B196),"",'Sat 2'!B196)</f>
        <v/>
      </c>
      <c r="G204" s="1">
        <f>IFERROR(IF(ISBLANK(E204),0,VLOOKUP(E204,Hidden!$D$1:$E$23,2,FALSE)),0)</f>
        <v>0</v>
      </c>
      <c r="H204" s="1"/>
      <c r="I204" s="1" t="str">
        <f>IF(ISBLANK('Sat 3'!A196),"",'Sat 3'!A196)</f>
        <v/>
      </c>
      <c r="J204" t="str">
        <f>IF(ISBLANK('Sat 3'!B196),"",'Sat 3'!B196)</f>
        <v/>
      </c>
      <c r="K204" s="1">
        <f>IFERROR(IF(ISBLANK(I204),0,VLOOKUP(I204,Hidden!$G$1:$H$23,2,FALSE)),0)</f>
        <v>0</v>
      </c>
      <c r="L204" s="1"/>
      <c r="M204" s="1" t="str">
        <f>IF(ISBLANK('Sun 1'!A196),"",'Sun 1'!A196)</f>
        <v/>
      </c>
      <c r="N204" t="str">
        <f>IF(ISBLANK('Sun 1'!B196),"",'Sun 1'!B196)</f>
        <v/>
      </c>
      <c r="O204" s="1">
        <f>IFERROR(IF(ISBLANK(M204),0,VLOOKUP(M204,Hidden!$J$1:$K$23,2,FALSE)),0)</f>
        <v>0</v>
      </c>
      <c r="P204" s="1"/>
      <c r="Q204" s="1" t="str">
        <f>IF(ISBLANK('Sun 2'!A196),"",'Sun 2'!A196)</f>
        <v/>
      </c>
      <c r="R204" t="str">
        <f>IF(ISBLANK('Sun 2'!B196),"",'Sun 2'!B196)</f>
        <v/>
      </c>
      <c r="S204" s="1">
        <f>IFERROR(IF(ISBLANK(Q204),0,VLOOKUP(Q204,Hidden!$M$1:$N$23,2,FALSE)),0)</f>
        <v>0</v>
      </c>
      <c r="T204" s="1"/>
      <c r="U204" s="1" t="str">
        <f>IF(ISBLANK('Sun 3'!A196),"",'Sun 3'!A196)</f>
        <v/>
      </c>
      <c r="V204" t="str">
        <f>IF(ISBLANK('Sun 3'!B196),"",'Sun 3'!B196)</f>
        <v/>
      </c>
      <c r="W204" s="1">
        <f>IFERROR(IF(ISBLANK(U204),0,VLOOKUP(U204,Hidden!$P$1:$Q$23,2,FALSE)),0)</f>
        <v>0</v>
      </c>
    </row>
    <row r="205" spans="1:23">
      <c r="A205" s="1" t="str">
        <f>IF(ISBLANK('Sat 1'!A197),"",'Sat 1'!A197)</f>
        <v/>
      </c>
      <c r="B205" t="str">
        <f>IF(ISBLANK('Sat 1'!B197),"",'Sat 1'!B197)</f>
        <v/>
      </c>
      <c r="C205" s="1">
        <f>IFERROR(IF(ISBLANK(A205),0,VLOOKUP(A205,Hidden!$A$1:$B$19,2,FALSE)),0)</f>
        <v>0</v>
      </c>
      <c r="D205" s="1"/>
      <c r="E205" s="1" t="str">
        <f>IF(ISBLANK('Sat 2'!A197),"",'Sat 2'!A197)</f>
        <v/>
      </c>
      <c r="F205" t="str">
        <f>IF(ISBLANK('Sat 2'!B197),"",'Sat 2'!B197)</f>
        <v/>
      </c>
      <c r="G205" s="1">
        <f>IFERROR(IF(ISBLANK(E205),0,VLOOKUP(E205,Hidden!$D$1:$E$23,2,FALSE)),0)</f>
        <v>0</v>
      </c>
      <c r="H205" s="1"/>
      <c r="I205" s="1" t="str">
        <f>IF(ISBLANK('Sat 3'!A197),"",'Sat 3'!A197)</f>
        <v/>
      </c>
      <c r="J205" t="str">
        <f>IF(ISBLANK('Sat 3'!B197),"",'Sat 3'!B197)</f>
        <v/>
      </c>
      <c r="K205" s="1">
        <f>IFERROR(IF(ISBLANK(I205),0,VLOOKUP(I205,Hidden!$G$1:$H$23,2,FALSE)),0)</f>
        <v>0</v>
      </c>
      <c r="L205" s="1"/>
      <c r="M205" s="1" t="str">
        <f>IF(ISBLANK('Sun 1'!A197),"",'Sun 1'!A197)</f>
        <v/>
      </c>
      <c r="N205" t="str">
        <f>IF(ISBLANK('Sun 1'!B197),"",'Sun 1'!B197)</f>
        <v/>
      </c>
      <c r="O205" s="1">
        <f>IFERROR(IF(ISBLANK(M205),0,VLOOKUP(M205,Hidden!$J$1:$K$23,2,FALSE)),0)</f>
        <v>0</v>
      </c>
      <c r="P205" s="1"/>
      <c r="Q205" s="1" t="str">
        <f>IF(ISBLANK('Sun 2'!A197),"",'Sun 2'!A197)</f>
        <v/>
      </c>
      <c r="R205" t="str">
        <f>IF(ISBLANK('Sun 2'!B197),"",'Sun 2'!B197)</f>
        <v/>
      </c>
      <c r="S205" s="1">
        <f>IFERROR(IF(ISBLANK(Q205),0,VLOOKUP(Q205,Hidden!$M$1:$N$23,2,FALSE)),0)</f>
        <v>0</v>
      </c>
      <c r="T205" s="1"/>
      <c r="U205" s="1" t="str">
        <f>IF(ISBLANK('Sun 3'!A197),"",'Sun 3'!A197)</f>
        <v/>
      </c>
      <c r="V205" t="str">
        <f>IF(ISBLANK('Sun 3'!B197),"",'Sun 3'!B197)</f>
        <v/>
      </c>
      <c r="W205" s="1">
        <f>IFERROR(IF(ISBLANK(U205),0,VLOOKUP(U205,Hidden!$P$1:$Q$23,2,FALSE)),0)</f>
        <v>0</v>
      </c>
    </row>
    <row r="206" spans="1:23">
      <c r="A206" s="1" t="str">
        <f>IF(ISBLANK('Sat 1'!A198),"",'Sat 1'!A198)</f>
        <v/>
      </c>
      <c r="B206" t="str">
        <f>IF(ISBLANK('Sat 1'!B198),"",'Sat 1'!B198)</f>
        <v/>
      </c>
      <c r="C206" s="1">
        <f>IFERROR(IF(ISBLANK(A206),0,VLOOKUP(A206,Hidden!$A$1:$B$19,2,FALSE)),0)</f>
        <v>0</v>
      </c>
      <c r="D206" s="1"/>
      <c r="E206" s="1" t="str">
        <f>IF(ISBLANK('Sat 2'!A198),"",'Sat 2'!A198)</f>
        <v/>
      </c>
      <c r="F206" t="str">
        <f>IF(ISBLANK('Sat 2'!B198),"",'Sat 2'!B198)</f>
        <v/>
      </c>
      <c r="G206" s="1">
        <f>IFERROR(IF(ISBLANK(E206),0,VLOOKUP(E206,Hidden!$D$1:$E$23,2,FALSE)),0)</f>
        <v>0</v>
      </c>
      <c r="H206" s="1"/>
      <c r="I206" s="1" t="str">
        <f>IF(ISBLANK('Sat 3'!A198),"",'Sat 3'!A198)</f>
        <v/>
      </c>
      <c r="J206" t="str">
        <f>IF(ISBLANK('Sat 3'!B198),"",'Sat 3'!B198)</f>
        <v/>
      </c>
      <c r="K206" s="1">
        <f>IFERROR(IF(ISBLANK(I206),0,VLOOKUP(I206,Hidden!$G$1:$H$23,2,FALSE)),0)</f>
        <v>0</v>
      </c>
      <c r="L206" s="1"/>
      <c r="M206" s="1" t="str">
        <f>IF(ISBLANK('Sun 1'!A198),"",'Sun 1'!A198)</f>
        <v/>
      </c>
      <c r="N206" t="str">
        <f>IF(ISBLANK('Sun 1'!B198),"",'Sun 1'!B198)</f>
        <v/>
      </c>
      <c r="O206" s="1">
        <f>IFERROR(IF(ISBLANK(M206),0,VLOOKUP(M206,Hidden!$J$1:$K$23,2,FALSE)),0)</f>
        <v>0</v>
      </c>
      <c r="P206" s="1"/>
      <c r="Q206" s="1" t="str">
        <f>IF(ISBLANK('Sun 2'!A198),"",'Sun 2'!A198)</f>
        <v/>
      </c>
      <c r="R206" t="str">
        <f>IF(ISBLANK('Sun 2'!B198),"",'Sun 2'!B198)</f>
        <v/>
      </c>
      <c r="S206" s="1">
        <f>IFERROR(IF(ISBLANK(Q206),0,VLOOKUP(Q206,Hidden!$M$1:$N$23,2,FALSE)),0)</f>
        <v>0</v>
      </c>
      <c r="T206" s="1"/>
      <c r="U206" s="1" t="str">
        <f>IF(ISBLANK('Sun 3'!A198),"",'Sun 3'!A198)</f>
        <v/>
      </c>
      <c r="V206" t="str">
        <f>IF(ISBLANK('Sun 3'!B198),"",'Sun 3'!B198)</f>
        <v/>
      </c>
      <c r="W206" s="1">
        <f>IFERROR(IF(ISBLANK(U206),0,VLOOKUP(U206,Hidden!$P$1:$Q$23,2,FALSE)),0)</f>
        <v>0</v>
      </c>
    </row>
    <row r="207" spans="1:23">
      <c r="A207" s="1" t="str">
        <f>IF(ISBLANK('Sat 1'!A199),"",'Sat 1'!A199)</f>
        <v/>
      </c>
      <c r="B207" t="str">
        <f>IF(ISBLANK('Sat 1'!B199),"",'Sat 1'!B199)</f>
        <v/>
      </c>
      <c r="C207" s="1">
        <f>IFERROR(IF(ISBLANK(A207),0,VLOOKUP(A207,Hidden!$A$1:$B$19,2,FALSE)),0)</f>
        <v>0</v>
      </c>
      <c r="D207" s="1"/>
      <c r="E207" s="1" t="str">
        <f>IF(ISBLANK('Sat 2'!A199),"",'Sat 2'!A199)</f>
        <v/>
      </c>
      <c r="F207" t="str">
        <f>IF(ISBLANK('Sat 2'!B199),"",'Sat 2'!B199)</f>
        <v/>
      </c>
      <c r="G207" s="1">
        <f>IFERROR(IF(ISBLANK(E207),0,VLOOKUP(E207,Hidden!$D$1:$E$23,2,FALSE)),0)</f>
        <v>0</v>
      </c>
      <c r="H207" s="1"/>
      <c r="I207" s="1" t="str">
        <f>IF(ISBLANK('Sat 3'!A199),"",'Sat 3'!A199)</f>
        <v/>
      </c>
      <c r="J207" t="str">
        <f>IF(ISBLANK('Sat 3'!B199),"",'Sat 3'!B199)</f>
        <v/>
      </c>
      <c r="K207" s="1">
        <f>IFERROR(IF(ISBLANK(I207),0,VLOOKUP(I207,Hidden!$G$1:$H$23,2,FALSE)),0)</f>
        <v>0</v>
      </c>
      <c r="L207" s="1"/>
      <c r="M207" s="1" t="str">
        <f>IF(ISBLANK('Sun 1'!A199),"",'Sun 1'!A199)</f>
        <v/>
      </c>
      <c r="N207" t="str">
        <f>IF(ISBLANK('Sun 1'!B199),"",'Sun 1'!B199)</f>
        <v/>
      </c>
      <c r="O207" s="1">
        <f>IFERROR(IF(ISBLANK(M207),0,VLOOKUP(M207,Hidden!$J$1:$K$23,2,FALSE)),0)</f>
        <v>0</v>
      </c>
      <c r="P207" s="1"/>
      <c r="Q207" s="1" t="str">
        <f>IF(ISBLANK('Sun 2'!A199),"",'Sun 2'!A199)</f>
        <v/>
      </c>
      <c r="R207" t="str">
        <f>IF(ISBLANK('Sun 2'!B199),"",'Sun 2'!B199)</f>
        <v/>
      </c>
      <c r="S207" s="1">
        <f>IFERROR(IF(ISBLANK(Q207),0,VLOOKUP(Q207,Hidden!$M$1:$N$23,2,FALSE)),0)</f>
        <v>0</v>
      </c>
      <c r="T207" s="1"/>
      <c r="U207" s="1" t="str">
        <f>IF(ISBLANK('Sun 3'!A199),"",'Sun 3'!A199)</f>
        <v/>
      </c>
      <c r="V207" t="str">
        <f>IF(ISBLANK('Sun 3'!B199),"",'Sun 3'!B199)</f>
        <v/>
      </c>
      <c r="W207" s="1">
        <f>IFERROR(IF(ISBLANK(U207),0,VLOOKUP(U207,Hidden!$P$1:$Q$23,2,FALSE)),0)</f>
        <v>0</v>
      </c>
    </row>
    <row r="208" spans="1:23">
      <c r="A208" s="1" t="str">
        <f>IF(ISBLANK('Sat 1'!A200),"",'Sat 1'!A200)</f>
        <v/>
      </c>
      <c r="B208" t="str">
        <f>IF(ISBLANK('Sat 1'!B200),"",'Sat 1'!B200)</f>
        <v/>
      </c>
      <c r="C208" s="1">
        <f>IFERROR(IF(ISBLANK(A208),0,VLOOKUP(A208,Hidden!$A$1:$B$19,2,FALSE)),0)</f>
        <v>0</v>
      </c>
      <c r="D208" s="1"/>
      <c r="E208" s="1" t="str">
        <f>IF(ISBLANK('Sat 2'!A200),"",'Sat 2'!A200)</f>
        <v/>
      </c>
      <c r="F208" t="str">
        <f>IF(ISBLANK('Sat 2'!B200),"",'Sat 2'!B200)</f>
        <v/>
      </c>
      <c r="G208" s="1">
        <f>IFERROR(IF(ISBLANK(E208),0,VLOOKUP(E208,Hidden!$D$1:$E$23,2,FALSE)),0)</f>
        <v>0</v>
      </c>
      <c r="H208" s="1"/>
      <c r="I208" s="1" t="str">
        <f>IF(ISBLANK('Sat 3'!A200),"",'Sat 3'!A200)</f>
        <v/>
      </c>
      <c r="J208" t="str">
        <f>IF(ISBLANK('Sat 3'!B200),"",'Sat 3'!B200)</f>
        <v/>
      </c>
      <c r="K208" s="1">
        <f>IFERROR(IF(ISBLANK(I208),0,VLOOKUP(I208,Hidden!$G$1:$H$23,2,FALSE)),0)</f>
        <v>0</v>
      </c>
      <c r="L208" s="1"/>
      <c r="M208" s="1" t="str">
        <f>IF(ISBLANK('Sun 1'!A200),"",'Sun 1'!A200)</f>
        <v/>
      </c>
      <c r="N208" t="str">
        <f>IF(ISBLANK('Sun 1'!B200),"",'Sun 1'!B200)</f>
        <v/>
      </c>
      <c r="O208" s="1">
        <f>IFERROR(IF(ISBLANK(M208),0,VLOOKUP(M208,Hidden!$J$1:$K$23,2,FALSE)),0)</f>
        <v>0</v>
      </c>
      <c r="P208" s="1"/>
      <c r="Q208" s="1" t="str">
        <f>IF(ISBLANK('Sun 2'!A200),"",'Sun 2'!A200)</f>
        <v/>
      </c>
      <c r="R208" t="str">
        <f>IF(ISBLANK('Sun 2'!B200),"",'Sun 2'!B200)</f>
        <v/>
      </c>
      <c r="S208" s="1">
        <f>IFERROR(IF(ISBLANK(Q208),0,VLOOKUP(Q208,Hidden!$M$1:$N$23,2,FALSE)),0)</f>
        <v>0</v>
      </c>
      <c r="T208" s="1"/>
      <c r="U208" s="1" t="str">
        <f>IF(ISBLANK('Sun 3'!A200),"",'Sun 3'!A200)</f>
        <v/>
      </c>
      <c r="V208" t="str">
        <f>IF(ISBLANK('Sun 3'!B200),"",'Sun 3'!B200)</f>
        <v/>
      </c>
      <c r="W208" s="1">
        <f>IFERROR(IF(ISBLANK(U208),0,VLOOKUP(U208,Hidden!$P$1:$Q$23,2,FALSE)),0)</f>
        <v>0</v>
      </c>
    </row>
    <row r="209" spans="1:23">
      <c r="A209" s="1" t="str">
        <f>IF(ISBLANK('Sat 1'!A201),"",'Sat 1'!A201)</f>
        <v/>
      </c>
      <c r="B209" t="str">
        <f>IF(ISBLANK('Sat 1'!B201),"",'Sat 1'!B201)</f>
        <v/>
      </c>
      <c r="C209" s="1">
        <f>IFERROR(IF(ISBLANK(A209),0,VLOOKUP(A209,Hidden!$A$1:$B$19,2,FALSE)),0)</f>
        <v>0</v>
      </c>
      <c r="D209" s="1"/>
      <c r="E209" s="1" t="str">
        <f>IF(ISBLANK('Sat 2'!A201),"",'Sat 2'!A201)</f>
        <v/>
      </c>
      <c r="F209" t="str">
        <f>IF(ISBLANK('Sat 2'!B201),"",'Sat 2'!B201)</f>
        <v/>
      </c>
      <c r="G209" s="1">
        <f>IFERROR(IF(ISBLANK(E209),0,VLOOKUP(E209,Hidden!$D$1:$E$23,2,FALSE)),0)</f>
        <v>0</v>
      </c>
      <c r="H209" s="1"/>
      <c r="I209" s="1" t="str">
        <f>IF(ISBLANK('Sat 3'!A201),"",'Sat 3'!A201)</f>
        <v/>
      </c>
      <c r="J209" t="str">
        <f>IF(ISBLANK('Sat 3'!B201),"",'Sat 3'!B201)</f>
        <v/>
      </c>
      <c r="K209" s="1">
        <f>IFERROR(IF(ISBLANK(I209),0,VLOOKUP(I209,Hidden!$G$1:$H$23,2,FALSE)),0)</f>
        <v>0</v>
      </c>
      <c r="L209" s="1"/>
      <c r="M209" s="1" t="str">
        <f>IF(ISBLANK('Sun 1'!A201),"",'Sun 1'!A201)</f>
        <v/>
      </c>
      <c r="N209" t="str">
        <f>IF(ISBLANK('Sun 1'!B201),"",'Sun 1'!B201)</f>
        <v/>
      </c>
      <c r="O209" s="1">
        <f>IFERROR(IF(ISBLANK(M209),0,VLOOKUP(M209,Hidden!$J$1:$K$23,2,FALSE)),0)</f>
        <v>0</v>
      </c>
      <c r="P209" s="1"/>
      <c r="Q209" s="1" t="str">
        <f>IF(ISBLANK('Sun 2'!A201),"",'Sun 2'!A201)</f>
        <v/>
      </c>
      <c r="R209" t="str">
        <f>IF(ISBLANK('Sun 2'!B201),"",'Sun 2'!B201)</f>
        <v/>
      </c>
      <c r="S209" s="1">
        <f>IFERROR(IF(ISBLANK(Q209),0,VLOOKUP(Q209,Hidden!$M$1:$N$23,2,FALSE)),0)</f>
        <v>0</v>
      </c>
      <c r="T209" s="1"/>
      <c r="U209" s="1" t="str">
        <f>IF(ISBLANK('Sun 3'!A201),"",'Sun 3'!A201)</f>
        <v/>
      </c>
      <c r="V209" t="str">
        <f>IF(ISBLANK('Sun 3'!B201),"",'Sun 3'!B201)</f>
        <v/>
      </c>
      <c r="W209" s="1">
        <f>IFERROR(IF(ISBLANK(U209),0,VLOOKUP(U209,Hidden!$P$1:$Q$23,2,FALSE)),0)</f>
        <v>0</v>
      </c>
    </row>
    <row r="210" spans="1:23">
      <c r="A210" s="1" t="str">
        <f>IF(ISBLANK('Sat 1'!A202),"",'Sat 1'!A202)</f>
        <v/>
      </c>
      <c r="B210" t="str">
        <f>IF(ISBLANK('Sat 1'!B202),"",'Sat 1'!B202)</f>
        <v/>
      </c>
      <c r="C210" s="1">
        <f>IFERROR(IF(ISBLANK(A210),0,VLOOKUP(A210,Hidden!$A$1:$B$19,2,FALSE)),0)</f>
        <v>0</v>
      </c>
      <c r="D210" s="1"/>
      <c r="E210" s="1" t="str">
        <f>IF(ISBLANK('Sat 2'!A202),"",'Sat 2'!A202)</f>
        <v/>
      </c>
      <c r="F210" t="str">
        <f>IF(ISBLANK('Sat 2'!B202),"",'Sat 2'!B202)</f>
        <v/>
      </c>
      <c r="G210" s="1">
        <f>IFERROR(IF(ISBLANK(E210),0,VLOOKUP(E210,Hidden!$D$1:$E$23,2,FALSE)),0)</f>
        <v>0</v>
      </c>
      <c r="H210" s="1"/>
      <c r="I210" s="1" t="str">
        <f>IF(ISBLANK('Sat 3'!A202),"",'Sat 3'!A202)</f>
        <v/>
      </c>
      <c r="J210" t="str">
        <f>IF(ISBLANK('Sat 3'!B202),"",'Sat 3'!B202)</f>
        <v/>
      </c>
      <c r="K210" s="1">
        <f>IFERROR(IF(ISBLANK(I210),0,VLOOKUP(I210,Hidden!$G$1:$H$23,2,FALSE)),0)</f>
        <v>0</v>
      </c>
      <c r="L210" s="1"/>
      <c r="M210" s="1" t="str">
        <f>IF(ISBLANK('Sun 1'!A202),"",'Sun 1'!A202)</f>
        <v/>
      </c>
      <c r="N210" t="str">
        <f>IF(ISBLANK('Sun 1'!B202),"",'Sun 1'!B202)</f>
        <v/>
      </c>
      <c r="O210" s="1">
        <f>IFERROR(IF(ISBLANK(M210),0,VLOOKUP(M210,Hidden!$J$1:$K$23,2,FALSE)),0)</f>
        <v>0</v>
      </c>
      <c r="P210" s="1"/>
      <c r="Q210" s="1" t="str">
        <f>IF(ISBLANK('Sun 2'!A202),"",'Sun 2'!A202)</f>
        <v/>
      </c>
      <c r="R210" t="str">
        <f>IF(ISBLANK('Sun 2'!B202),"",'Sun 2'!B202)</f>
        <v/>
      </c>
      <c r="S210" s="1">
        <f>IFERROR(IF(ISBLANK(Q210),0,VLOOKUP(Q210,Hidden!$M$1:$N$23,2,FALSE)),0)</f>
        <v>0</v>
      </c>
      <c r="T210" s="1"/>
      <c r="U210" s="1" t="str">
        <f>IF(ISBLANK('Sun 3'!A202),"",'Sun 3'!A202)</f>
        <v/>
      </c>
      <c r="V210" t="str">
        <f>IF(ISBLANK('Sun 3'!B202),"",'Sun 3'!B202)</f>
        <v/>
      </c>
      <c r="W210" s="1">
        <f>IFERROR(IF(ISBLANK(U210),0,VLOOKUP(U210,Hidden!$P$1:$Q$23,2,FALSE)),0)</f>
        <v>0</v>
      </c>
    </row>
    <row r="211" spans="1:23">
      <c r="A211" s="1" t="str">
        <f>IF(ISBLANK('Sat 1'!A203),"",'Sat 1'!A203)</f>
        <v/>
      </c>
      <c r="B211" t="str">
        <f>IF(ISBLANK('Sat 1'!B203),"",'Sat 1'!B203)</f>
        <v/>
      </c>
      <c r="C211" s="1">
        <f>IFERROR(IF(ISBLANK(A211),0,VLOOKUP(A211,Hidden!$A$1:$B$19,2,FALSE)),0)</f>
        <v>0</v>
      </c>
      <c r="D211" s="1"/>
      <c r="E211" s="1" t="str">
        <f>IF(ISBLANK('Sat 2'!A203),"",'Sat 2'!A203)</f>
        <v/>
      </c>
      <c r="F211" t="str">
        <f>IF(ISBLANK('Sat 2'!B203),"",'Sat 2'!B203)</f>
        <v/>
      </c>
      <c r="G211" s="1">
        <f>IFERROR(IF(ISBLANK(E211),0,VLOOKUP(E211,Hidden!$D$1:$E$23,2,FALSE)),0)</f>
        <v>0</v>
      </c>
      <c r="H211" s="1"/>
      <c r="I211" s="1" t="str">
        <f>IF(ISBLANK('Sat 3'!A203),"",'Sat 3'!A203)</f>
        <v/>
      </c>
      <c r="J211" t="str">
        <f>IF(ISBLANK('Sat 3'!B203),"",'Sat 3'!B203)</f>
        <v/>
      </c>
      <c r="K211" s="1">
        <f>IFERROR(IF(ISBLANK(I211),0,VLOOKUP(I211,Hidden!$G$1:$H$23,2,FALSE)),0)</f>
        <v>0</v>
      </c>
      <c r="L211" s="1"/>
      <c r="M211" s="1" t="str">
        <f>IF(ISBLANK('Sun 1'!A203),"",'Sun 1'!A203)</f>
        <v/>
      </c>
      <c r="N211" t="str">
        <f>IF(ISBLANK('Sun 1'!B203),"",'Sun 1'!B203)</f>
        <v/>
      </c>
      <c r="O211" s="1">
        <f>IFERROR(IF(ISBLANK(M211),0,VLOOKUP(M211,Hidden!$J$1:$K$23,2,FALSE)),0)</f>
        <v>0</v>
      </c>
      <c r="P211" s="1"/>
      <c r="Q211" s="1" t="str">
        <f>IF(ISBLANK('Sun 2'!A203),"",'Sun 2'!A203)</f>
        <v/>
      </c>
      <c r="R211" t="str">
        <f>IF(ISBLANK('Sun 2'!B203),"",'Sun 2'!B203)</f>
        <v/>
      </c>
      <c r="S211" s="1">
        <f>IFERROR(IF(ISBLANK(Q211),0,VLOOKUP(Q211,Hidden!$M$1:$N$23,2,FALSE)),0)</f>
        <v>0</v>
      </c>
      <c r="T211" s="1"/>
      <c r="U211" s="1" t="str">
        <f>IF(ISBLANK('Sun 3'!A203),"",'Sun 3'!A203)</f>
        <v/>
      </c>
      <c r="V211" t="str">
        <f>IF(ISBLANK('Sun 3'!B203),"",'Sun 3'!B203)</f>
        <v/>
      </c>
      <c r="W211" s="1">
        <f>IFERROR(IF(ISBLANK(U211),0,VLOOKUP(U211,Hidden!$P$1:$Q$23,2,FALSE)),0)</f>
        <v>0</v>
      </c>
    </row>
    <row r="212" spans="1:23">
      <c r="A212" s="1" t="str">
        <f>IF(ISBLANK('Sat 1'!A204),"",'Sat 1'!A204)</f>
        <v/>
      </c>
      <c r="B212" t="str">
        <f>IF(ISBLANK('Sat 1'!B204),"",'Sat 1'!B204)</f>
        <v/>
      </c>
      <c r="C212" s="1">
        <f>IFERROR(IF(ISBLANK(A212),0,VLOOKUP(A212,Hidden!$A$1:$B$19,2,FALSE)),0)</f>
        <v>0</v>
      </c>
      <c r="D212" s="1"/>
      <c r="E212" s="1" t="str">
        <f>IF(ISBLANK('Sat 2'!A204),"",'Sat 2'!A204)</f>
        <v/>
      </c>
      <c r="F212" t="str">
        <f>IF(ISBLANK('Sat 2'!B204),"",'Sat 2'!B204)</f>
        <v/>
      </c>
      <c r="G212" s="1">
        <f>IFERROR(IF(ISBLANK(E212),0,VLOOKUP(E212,Hidden!$D$1:$E$23,2,FALSE)),0)</f>
        <v>0</v>
      </c>
      <c r="H212" s="1"/>
      <c r="I212" s="1" t="str">
        <f>IF(ISBLANK('Sat 3'!A204),"",'Sat 3'!A204)</f>
        <v/>
      </c>
      <c r="J212" t="str">
        <f>IF(ISBLANK('Sat 3'!B204),"",'Sat 3'!B204)</f>
        <v/>
      </c>
      <c r="K212" s="1">
        <f>IFERROR(IF(ISBLANK(I212),0,VLOOKUP(I212,Hidden!$G$1:$H$23,2,FALSE)),0)</f>
        <v>0</v>
      </c>
      <c r="L212" s="1"/>
      <c r="M212" s="1" t="str">
        <f>IF(ISBLANK('Sun 1'!A204),"",'Sun 1'!A204)</f>
        <v/>
      </c>
      <c r="N212" t="str">
        <f>IF(ISBLANK('Sun 1'!B204),"",'Sun 1'!B204)</f>
        <v/>
      </c>
      <c r="O212" s="1">
        <f>IFERROR(IF(ISBLANK(M212),0,VLOOKUP(M212,Hidden!$J$1:$K$23,2,FALSE)),0)</f>
        <v>0</v>
      </c>
      <c r="P212" s="1"/>
      <c r="Q212" s="1" t="str">
        <f>IF(ISBLANK('Sun 2'!A204),"",'Sun 2'!A204)</f>
        <v/>
      </c>
      <c r="R212" t="str">
        <f>IF(ISBLANK('Sun 2'!B204),"",'Sun 2'!B204)</f>
        <v/>
      </c>
      <c r="S212" s="1">
        <f>IFERROR(IF(ISBLANK(Q212),0,VLOOKUP(Q212,Hidden!$M$1:$N$23,2,FALSE)),0)</f>
        <v>0</v>
      </c>
      <c r="T212" s="1"/>
      <c r="U212" s="1" t="str">
        <f>IF(ISBLANK('Sun 3'!A204),"",'Sun 3'!A204)</f>
        <v/>
      </c>
      <c r="V212" t="str">
        <f>IF(ISBLANK('Sun 3'!B204),"",'Sun 3'!B204)</f>
        <v/>
      </c>
      <c r="W212" s="1">
        <f>IFERROR(IF(ISBLANK(U212),0,VLOOKUP(U212,Hidden!$P$1:$Q$23,2,FALSE)),0)</f>
        <v>0</v>
      </c>
    </row>
    <row r="213" spans="1:23">
      <c r="A213" s="1" t="str">
        <f>IF(ISBLANK('Sat 1'!A205),"",'Sat 1'!A205)</f>
        <v/>
      </c>
      <c r="B213" t="str">
        <f>IF(ISBLANK('Sat 1'!B205),"",'Sat 1'!B205)</f>
        <v/>
      </c>
      <c r="C213" s="1">
        <f>IFERROR(IF(ISBLANK(A213),0,VLOOKUP(A213,Hidden!$A$1:$B$19,2,FALSE)),0)</f>
        <v>0</v>
      </c>
      <c r="D213" s="1"/>
      <c r="E213" s="1" t="str">
        <f>IF(ISBLANK('Sat 2'!A205),"",'Sat 2'!A205)</f>
        <v/>
      </c>
      <c r="F213" t="str">
        <f>IF(ISBLANK('Sat 2'!B205),"",'Sat 2'!B205)</f>
        <v/>
      </c>
      <c r="G213" s="1">
        <f>IFERROR(IF(ISBLANK(E213),0,VLOOKUP(E213,Hidden!$D$1:$E$23,2,FALSE)),0)</f>
        <v>0</v>
      </c>
      <c r="H213" s="1"/>
      <c r="I213" s="1" t="str">
        <f>IF(ISBLANK('Sat 3'!A205),"",'Sat 3'!A205)</f>
        <v/>
      </c>
      <c r="J213" t="str">
        <f>IF(ISBLANK('Sat 3'!B205),"",'Sat 3'!B205)</f>
        <v/>
      </c>
      <c r="K213" s="1">
        <f>IFERROR(IF(ISBLANK(I213),0,VLOOKUP(I213,Hidden!$G$1:$H$23,2,FALSE)),0)</f>
        <v>0</v>
      </c>
      <c r="L213" s="1"/>
      <c r="M213" s="1" t="str">
        <f>IF(ISBLANK('Sun 1'!A205),"",'Sun 1'!A205)</f>
        <v/>
      </c>
      <c r="N213" t="str">
        <f>IF(ISBLANK('Sun 1'!B205),"",'Sun 1'!B205)</f>
        <v/>
      </c>
      <c r="O213" s="1">
        <f>IFERROR(IF(ISBLANK(M213),0,VLOOKUP(M213,Hidden!$J$1:$K$23,2,FALSE)),0)</f>
        <v>0</v>
      </c>
      <c r="P213" s="1"/>
      <c r="Q213" s="1" t="str">
        <f>IF(ISBLANK('Sun 2'!A205),"",'Sun 2'!A205)</f>
        <v/>
      </c>
      <c r="R213" t="str">
        <f>IF(ISBLANK('Sun 2'!B205),"",'Sun 2'!B205)</f>
        <v/>
      </c>
      <c r="S213" s="1">
        <f>IFERROR(IF(ISBLANK(Q213),0,VLOOKUP(Q213,Hidden!$M$1:$N$23,2,FALSE)),0)</f>
        <v>0</v>
      </c>
      <c r="T213" s="1"/>
      <c r="U213" s="1" t="str">
        <f>IF(ISBLANK('Sun 3'!A205),"",'Sun 3'!A205)</f>
        <v/>
      </c>
      <c r="V213" t="str">
        <f>IF(ISBLANK('Sun 3'!B205),"",'Sun 3'!B205)</f>
        <v/>
      </c>
      <c r="W213" s="1">
        <f>IFERROR(IF(ISBLANK(U213),0,VLOOKUP(U213,Hidden!$P$1:$Q$23,2,FALSE)),0)</f>
        <v>0</v>
      </c>
    </row>
    <row r="214" spans="1:23">
      <c r="A214" s="1" t="str">
        <f>IF(ISBLANK('Sat 1'!A206),"",'Sat 1'!A206)</f>
        <v/>
      </c>
      <c r="B214" t="str">
        <f>IF(ISBLANK('Sat 1'!B206),"",'Sat 1'!B206)</f>
        <v/>
      </c>
      <c r="C214" s="1">
        <f>IFERROR(IF(ISBLANK(A214),0,VLOOKUP(A214,Hidden!$A$1:$B$19,2,FALSE)),0)</f>
        <v>0</v>
      </c>
      <c r="D214" s="1"/>
      <c r="E214" s="1" t="str">
        <f>IF(ISBLANK('Sat 2'!A206),"",'Sat 2'!A206)</f>
        <v/>
      </c>
      <c r="F214" t="str">
        <f>IF(ISBLANK('Sat 2'!B206),"",'Sat 2'!B206)</f>
        <v/>
      </c>
      <c r="G214" s="1">
        <f>IFERROR(IF(ISBLANK(E214),0,VLOOKUP(E214,Hidden!$D$1:$E$23,2,FALSE)),0)</f>
        <v>0</v>
      </c>
      <c r="H214" s="1"/>
      <c r="I214" s="1" t="str">
        <f>IF(ISBLANK('Sat 3'!A206),"",'Sat 3'!A206)</f>
        <v/>
      </c>
      <c r="J214" t="str">
        <f>IF(ISBLANK('Sat 3'!B206),"",'Sat 3'!B206)</f>
        <v/>
      </c>
      <c r="K214" s="1">
        <f>IFERROR(IF(ISBLANK(I214),0,VLOOKUP(I214,Hidden!$G$1:$H$23,2,FALSE)),0)</f>
        <v>0</v>
      </c>
      <c r="L214" s="1"/>
      <c r="M214" s="1" t="str">
        <f>IF(ISBLANK('Sun 1'!A206),"",'Sun 1'!A206)</f>
        <v/>
      </c>
      <c r="N214" t="str">
        <f>IF(ISBLANK('Sun 1'!B206),"",'Sun 1'!B206)</f>
        <v/>
      </c>
      <c r="O214" s="1">
        <f>IFERROR(IF(ISBLANK(M214),0,VLOOKUP(M214,Hidden!$J$1:$K$23,2,FALSE)),0)</f>
        <v>0</v>
      </c>
      <c r="P214" s="1"/>
      <c r="Q214" s="1" t="str">
        <f>IF(ISBLANK('Sun 2'!A206),"",'Sun 2'!A206)</f>
        <v/>
      </c>
      <c r="R214" t="str">
        <f>IF(ISBLANK('Sun 2'!B206),"",'Sun 2'!B206)</f>
        <v/>
      </c>
      <c r="S214" s="1">
        <f>IFERROR(IF(ISBLANK(Q214),0,VLOOKUP(Q214,Hidden!$M$1:$N$23,2,FALSE)),0)</f>
        <v>0</v>
      </c>
      <c r="T214" s="1"/>
      <c r="U214" s="1" t="str">
        <f>IF(ISBLANK('Sun 3'!A206),"",'Sun 3'!A206)</f>
        <v/>
      </c>
      <c r="V214" t="str">
        <f>IF(ISBLANK('Sun 3'!B206),"",'Sun 3'!B206)</f>
        <v/>
      </c>
      <c r="W214" s="1">
        <f>IFERROR(IF(ISBLANK(U214),0,VLOOKUP(U214,Hidden!$P$1:$Q$23,2,FALSE)),0)</f>
        <v>0</v>
      </c>
    </row>
    <row r="215" spans="1:23">
      <c r="A215" s="1" t="str">
        <f>IF(ISBLANK('Sat 1'!A207),"",'Sat 1'!A207)</f>
        <v/>
      </c>
      <c r="B215" t="str">
        <f>IF(ISBLANK('Sat 1'!B207),"",'Sat 1'!B207)</f>
        <v/>
      </c>
      <c r="C215" s="1">
        <f>IFERROR(IF(ISBLANK(A215),0,VLOOKUP(A215,Hidden!$A$1:$B$19,2,FALSE)),0)</f>
        <v>0</v>
      </c>
      <c r="D215" s="1"/>
      <c r="E215" s="1" t="str">
        <f>IF(ISBLANK('Sat 2'!A207),"",'Sat 2'!A207)</f>
        <v/>
      </c>
      <c r="F215" t="str">
        <f>IF(ISBLANK('Sat 2'!B207),"",'Sat 2'!B207)</f>
        <v/>
      </c>
      <c r="G215" s="1">
        <f>IFERROR(IF(ISBLANK(E215),0,VLOOKUP(E215,Hidden!$D$1:$E$23,2,FALSE)),0)</f>
        <v>0</v>
      </c>
      <c r="H215" s="1"/>
      <c r="I215" s="1" t="str">
        <f>IF(ISBLANK('Sat 3'!A207),"",'Sat 3'!A207)</f>
        <v/>
      </c>
      <c r="J215" t="str">
        <f>IF(ISBLANK('Sat 3'!B207),"",'Sat 3'!B207)</f>
        <v/>
      </c>
      <c r="K215" s="1">
        <f>IFERROR(IF(ISBLANK(I215),0,VLOOKUP(I215,Hidden!$G$1:$H$23,2,FALSE)),0)</f>
        <v>0</v>
      </c>
      <c r="L215" s="1"/>
      <c r="M215" s="1" t="str">
        <f>IF(ISBLANK('Sun 1'!A207),"",'Sun 1'!A207)</f>
        <v/>
      </c>
      <c r="N215" t="str">
        <f>IF(ISBLANK('Sun 1'!B207),"",'Sun 1'!B207)</f>
        <v/>
      </c>
      <c r="O215" s="1">
        <f>IFERROR(IF(ISBLANK(M215),0,VLOOKUP(M215,Hidden!$J$1:$K$23,2,FALSE)),0)</f>
        <v>0</v>
      </c>
      <c r="P215" s="1"/>
      <c r="Q215" s="1" t="str">
        <f>IF(ISBLANK('Sun 2'!A207),"",'Sun 2'!A207)</f>
        <v/>
      </c>
      <c r="R215" t="str">
        <f>IF(ISBLANK('Sun 2'!B207),"",'Sun 2'!B207)</f>
        <v/>
      </c>
      <c r="S215" s="1">
        <f>IFERROR(IF(ISBLANK(Q215),0,VLOOKUP(Q215,Hidden!$M$1:$N$23,2,FALSE)),0)</f>
        <v>0</v>
      </c>
      <c r="T215" s="1"/>
      <c r="U215" s="1" t="str">
        <f>IF(ISBLANK('Sun 3'!A207),"",'Sun 3'!A207)</f>
        <v/>
      </c>
      <c r="V215" t="str">
        <f>IF(ISBLANK('Sun 3'!B207),"",'Sun 3'!B207)</f>
        <v/>
      </c>
      <c r="W215" s="1">
        <f>IFERROR(IF(ISBLANK(U215),0,VLOOKUP(U215,Hidden!$P$1:$Q$23,2,FALSE)),0)</f>
        <v>0</v>
      </c>
    </row>
    <row r="216" spans="1:23">
      <c r="A216" s="1" t="str">
        <f>IF(ISBLANK('Sat 1'!A208),"",'Sat 1'!A208)</f>
        <v/>
      </c>
      <c r="B216" t="str">
        <f>IF(ISBLANK('Sat 1'!B208),"",'Sat 1'!B208)</f>
        <v/>
      </c>
      <c r="C216" s="1">
        <f>IFERROR(IF(ISBLANK(A216),0,VLOOKUP(A216,Hidden!$A$1:$B$19,2,FALSE)),0)</f>
        <v>0</v>
      </c>
      <c r="D216" s="1"/>
      <c r="E216" s="1" t="str">
        <f>IF(ISBLANK('Sat 2'!A208),"",'Sat 2'!A208)</f>
        <v/>
      </c>
      <c r="F216" t="str">
        <f>IF(ISBLANK('Sat 2'!B208),"",'Sat 2'!B208)</f>
        <v/>
      </c>
      <c r="G216" s="1">
        <f>IFERROR(IF(ISBLANK(E216),0,VLOOKUP(E216,Hidden!$D$1:$E$23,2,FALSE)),0)</f>
        <v>0</v>
      </c>
      <c r="H216" s="1"/>
      <c r="I216" s="1" t="str">
        <f>IF(ISBLANK('Sat 3'!A208),"",'Sat 3'!A208)</f>
        <v/>
      </c>
      <c r="J216" t="str">
        <f>IF(ISBLANK('Sat 3'!B208),"",'Sat 3'!B208)</f>
        <v/>
      </c>
      <c r="K216" s="1">
        <f>IFERROR(IF(ISBLANK(I216),0,VLOOKUP(I216,Hidden!$G$1:$H$23,2,FALSE)),0)</f>
        <v>0</v>
      </c>
      <c r="L216" s="1"/>
      <c r="M216" s="1" t="str">
        <f>IF(ISBLANK('Sun 1'!A208),"",'Sun 1'!A208)</f>
        <v/>
      </c>
      <c r="N216" t="str">
        <f>IF(ISBLANK('Sun 1'!B208),"",'Sun 1'!B208)</f>
        <v/>
      </c>
      <c r="O216" s="1">
        <f>IFERROR(IF(ISBLANK(M216),0,VLOOKUP(M216,Hidden!$J$1:$K$23,2,FALSE)),0)</f>
        <v>0</v>
      </c>
      <c r="P216" s="1"/>
      <c r="Q216" s="1" t="str">
        <f>IF(ISBLANK('Sun 2'!A208),"",'Sun 2'!A208)</f>
        <v/>
      </c>
      <c r="R216" t="str">
        <f>IF(ISBLANK('Sun 2'!B208),"",'Sun 2'!B208)</f>
        <v/>
      </c>
      <c r="S216" s="1">
        <f>IFERROR(IF(ISBLANK(Q216),0,VLOOKUP(Q216,Hidden!$M$1:$N$23,2,FALSE)),0)</f>
        <v>0</v>
      </c>
      <c r="T216" s="1"/>
      <c r="U216" s="1" t="str">
        <f>IF(ISBLANK('Sun 3'!A208),"",'Sun 3'!A208)</f>
        <v/>
      </c>
      <c r="V216" t="str">
        <f>IF(ISBLANK('Sun 3'!B208),"",'Sun 3'!B208)</f>
        <v/>
      </c>
      <c r="W216" s="1">
        <f>IFERROR(IF(ISBLANK(U216),0,VLOOKUP(U216,Hidden!$P$1:$Q$23,2,FALSE)),0)</f>
        <v>0</v>
      </c>
    </row>
    <row r="217" spans="1:23">
      <c r="A217" s="1" t="str">
        <f>IF(ISBLANK('Sat 1'!A209),"",'Sat 1'!A209)</f>
        <v/>
      </c>
      <c r="B217" t="str">
        <f>IF(ISBLANK('Sat 1'!B209),"",'Sat 1'!B209)</f>
        <v/>
      </c>
      <c r="C217" s="1">
        <f>IFERROR(IF(ISBLANK(A217),0,VLOOKUP(A217,Hidden!$A$1:$B$19,2,FALSE)),0)</f>
        <v>0</v>
      </c>
      <c r="D217" s="1"/>
      <c r="E217" s="1" t="str">
        <f>IF(ISBLANK('Sat 2'!A209),"",'Sat 2'!A209)</f>
        <v/>
      </c>
      <c r="F217" t="str">
        <f>IF(ISBLANK('Sat 2'!B209),"",'Sat 2'!B209)</f>
        <v/>
      </c>
      <c r="G217" s="1">
        <f>IFERROR(IF(ISBLANK(E217),0,VLOOKUP(E217,Hidden!$D$1:$E$23,2,FALSE)),0)</f>
        <v>0</v>
      </c>
      <c r="H217" s="1"/>
      <c r="I217" s="1" t="str">
        <f>IF(ISBLANK('Sat 3'!A209),"",'Sat 3'!A209)</f>
        <v/>
      </c>
      <c r="J217" t="str">
        <f>IF(ISBLANK('Sat 3'!B209),"",'Sat 3'!B209)</f>
        <v/>
      </c>
      <c r="K217" s="1">
        <f>IFERROR(IF(ISBLANK(I217),0,VLOOKUP(I217,Hidden!$G$1:$H$23,2,FALSE)),0)</f>
        <v>0</v>
      </c>
      <c r="L217" s="1"/>
      <c r="M217" s="1" t="str">
        <f>IF(ISBLANK('Sun 1'!A209),"",'Sun 1'!A209)</f>
        <v/>
      </c>
      <c r="N217" t="str">
        <f>IF(ISBLANK('Sun 1'!B209),"",'Sun 1'!B209)</f>
        <v/>
      </c>
      <c r="O217" s="1">
        <f>IFERROR(IF(ISBLANK(M217),0,VLOOKUP(M217,Hidden!$J$1:$K$23,2,FALSE)),0)</f>
        <v>0</v>
      </c>
      <c r="P217" s="1"/>
      <c r="Q217" s="1" t="str">
        <f>IF(ISBLANK('Sun 2'!A209),"",'Sun 2'!A209)</f>
        <v/>
      </c>
      <c r="R217" t="str">
        <f>IF(ISBLANK('Sun 2'!B209),"",'Sun 2'!B209)</f>
        <v/>
      </c>
      <c r="S217" s="1">
        <f>IFERROR(IF(ISBLANK(Q217),0,VLOOKUP(Q217,Hidden!$M$1:$N$23,2,FALSE)),0)</f>
        <v>0</v>
      </c>
      <c r="T217" s="1"/>
      <c r="U217" s="1" t="str">
        <f>IF(ISBLANK('Sun 3'!A209),"",'Sun 3'!A209)</f>
        <v/>
      </c>
      <c r="V217" t="str">
        <f>IF(ISBLANK('Sun 3'!B209),"",'Sun 3'!B209)</f>
        <v/>
      </c>
      <c r="W217" s="1">
        <f>IFERROR(IF(ISBLANK(U217),0,VLOOKUP(U217,Hidden!$P$1:$Q$23,2,FALSE)),0)</f>
        <v>0</v>
      </c>
    </row>
    <row r="218" spans="1:23">
      <c r="A218" s="1" t="str">
        <f>IF(ISBLANK('Sat 1'!A210),"",'Sat 1'!A210)</f>
        <v/>
      </c>
      <c r="B218" t="str">
        <f>IF(ISBLANK('Sat 1'!B210),"",'Sat 1'!B210)</f>
        <v/>
      </c>
      <c r="C218" s="1">
        <f>IFERROR(IF(ISBLANK(A218),0,VLOOKUP(A218,Hidden!$A$1:$B$19,2,FALSE)),0)</f>
        <v>0</v>
      </c>
      <c r="D218" s="1"/>
      <c r="E218" s="1" t="str">
        <f>IF(ISBLANK('Sat 2'!A210),"",'Sat 2'!A210)</f>
        <v/>
      </c>
      <c r="F218" t="str">
        <f>IF(ISBLANK('Sat 2'!B210),"",'Sat 2'!B210)</f>
        <v/>
      </c>
      <c r="G218" s="1">
        <f>IFERROR(IF(ISBLANK(E218),0,VLOOKUP(E218,Hidden!$D$1:$E$23,2,FALSE)),0)</f>
        <v>0</v>
      </c>
      <c r="H218" s="1"/>
      <c r="I218" s="1" t="str">
        <f>IF(ISBLANK('Sat 3'!A210),"",'Sat 3'!A210)</f>
        <v/>
      </c>
      <c r="J218" t="str">
        <f>IF(ISBLANK('Sat 3'!B210),"",'Sat 3'!B210)</f>
        <v/>
      </c>
      <c r="K218" s="1">
        <f>IFERROR(IF(ISBLANK(I218),0,VLOOKUP(I218,Hidden!$G$1:$H$23,2,FALSE)),0)</f>
        <v>0</v>
      </c>
      <c r="L218" s="1"/>
      <c r="M218" s="1" t="str">
        <f>IF(ISBLANK('Sun 1'!A210),"",'Sun 1'!A210)</f>
        <v/>
      </c>
      <c r="N218" t="str">
        <f>IF(ISBLANK('Sun 1'!B210),"",'Sun 1'!B210)</f>
        <v/>
      </c>
      <c r="O218" s="1">
        <f>IFERROR(IF(ISBLANK(M218),0,VLOOKUP(M218,Hidden!$J$1:$K$23,2,FALSE)),0)</f>
        <v>0</v>
      </c>
      <c r="P218" s="1"/>
      <c r="Q218" s="1" t="str">
        <f>IF(ISBLANK('Sun 2'!A210),"",'Sun 2'!A210)</f>
        <v/>
      </c>
      <c r="R218" t="str">
        <f>IF(ISBLANK('Sun 2'!B210),"",'Sun 2'!B210)</f>
        <v/>
      </c>
      <c r="S218" s="1">
        <f>IFERROR(IF(ISBLANK(Q218),0,VLOOKUP(Q218,Hidden!$M$1:$N$23,2,FALSE)),0)</f>
        <v>0</v>
      </c>
      <c r="T218" s="1"/>
      <c r="U218" s="1" t="str">
        <f>IF(ISBLANK('Sun 3'!A210),"",'Sun 3'!A210)</f>
        <v/>
      </c>
      <c r="V218" t="str">
        <f>IF(ISBLANK('Sun 3'!B210),"",'Sun 3'!B210)</f>
        <v/>
      </c>
      <c r="W218" s="1">
        <f>IFERROR(IF(ISBLANK(U218),0,VLOOKUP(U218,Hidden!$P$1:$Q$23,2,FALSE)),0)</f>
        <v>0</v>
      </c>
    </row>
    <row r="219" spans="1:23">
      <c r="A219" s="1" t="str">
        <f>IF(ISBLANK('Sat 1'!A211),"",'Sat 1'!A211)</f>
        <v/>
      </c>
      <c r="B219" t="str">
        <f>IF(ISBLANK('Sat 1'!B211),"",'Sat 1'!B211)</f>
        <v/>
      </c>
      <c r="C219" s="1">
        <f>IFERROR(IF(ISBLANK(A219),0,VLOOKUP(A219,Hidden!$A$1:$B$19,2,FALSE)),0)</f>
        <v>0</v>
      </c>
      <c r="D219" s="1"/>
      <c r="E219" s="1" t="str">
        <f>IF(ISBLANK('Sat 2'!A211),"",'Sat 2'!A211)</f>
        <v/>
      </c>
      <c r="F219" t="str">
        <f>IF(ISBLANK('Sat 2'!B211),"",'Sat 2'!B211)</f>
        <v/>
      </c>
      <c r="G219" s="1">
        <f>IFERROR(IF(ISBLANK(E219),0,VLOOKUP(E219,Hidden!$D$1:$E$23,2,FALSE)),0)</f>
        <v>0</v>
      </c>
      <c r="H219" s="1"/>
      <c r="I219" s="1" t="str">
        <f>IF(ISBLANK('Sat 3'!A211),"",'Sat 3'!A211)</f>
        <v/>
      </c>
      <c r="J219" t="str">
        <f>IF(ISBLANK('Sat 3'!B211),"",'Sat 3'!B211)</f>
        <v/>
      </c>
      <c r="K219" s="1">
        <f>IFERROR(IF(ISBLANK(I219),0,VLOOKUP(I219,Hidden!$G$1:$H$23,2,FALSE)),0)</f>
        <v>0</v>
      </c>
      <c r="L219" s="1"/>
      <c r="M219" s="1" t="str">
        <f>IF(ISBLANK('Sun 1'!A211),"",'Sun 1'!A211)</f>
        <v/>
      </c>
      <c r="N219" t="str">
        <f>IF(ISBLANK('Sun 1'!B211),"",'Sun 1'!B211)</f>
        <v/>
      </c>
      <c r="O219" s="1">
        <f>IFERROR(IF(ISBLANK(M219),0,VLOOKUP(M219,Hidden!$J$1:$K$23,2,FALSE)),0)</f>
        <v>0</v>
      </c>
      <c r="P219" s="1"/>
      <c r="Q219" s="1" t="str">
        <f>IF(ISBLANK('Sun 2'!A211),"",'Sun 2'!A211)</f>
        <v/>
      </c>
      <c r="R219" t="str">
        <f>IF(ISBLANK('Sun 2'!B211),"",'Sun 2'!B211)</f>
        <v/>
      </c>
      <c r="S219" s="1">
        <f>IFERROR(IF(ISBLANK(Q219),0,VLOOKUP(Q219,Hidden!$M$1:$N$23,2,FALSE)),0)</f>
        <v>0</v>
      </c>
      <c r="T219" s="1"/>
      <c r="U219" s="1" t="str">
        <f>IF(ISBLANK('Sun 3'!A211),"",'Sun 3'!A211)</f>
        <v/>
      </c>
      <c r="V219" t="str">
        <f>IF(ISBLANK('Sun 3'!B211),"",'Sun 3'!B211)</f>
        <v/>
      </c>
      <c r="W219" s="1">
        <f>IFERROR(IF(ISBLANK(U219),0,VLOOKUP(U219,Hidden!$P$1:$Q$23,2,FALSE)),0)</f>
        <v>0</v>
      </c>
    </row>
    <row r="220" spans="1:23">
      <c r="A220" s="1" t="str">
        <f>IF(ISBLANK('Sat 1'!A212),"",'Sat 1'!A212)</f>
        <v/>
      </c>
      <c r="B220" t="str">
        <f>IF(ISBLANK('Sat 1'!B212),"",'Sat 1'!B212)</f>
        <v/>
      </c>
      <c r="C220" s="1">
        <f>IFERROR(IF(ISBLANK(A220),0,VLOOKUP(A220,Hidden!$A$1:$B$19,2,FALSE)),0)</f>
        <v>0</v>
      </c>
      <c r="D220" s="1"/>
      <c r="E220" s="1" t="str">
        <f>IF(ISBLANK('Sat 2'!A212),"",'Sat 2'!A212)</f>
        <v/>
      </c>
      <c r="F220" t="str">
        <f>IF(ISBLANK('Sat 2'!B212),"",'Sat 2'!B212)</f>
        <v/>
      </c>
      <c r="G220" s="1">
        <f>IFERROR(IF(ISBLANK(E220),0,VLOOKUP(E220,Hidden!$D$1:$E$23,2,FALSE)),0)</f>
        <v>0</v>
      </c>
      <c r="H220" s="1"/>
      <c r="I220" s="1" t="str">
        <f>IF(ISBLANK('Sat 3'!A212),"",'Sat 3'!A212)</f>
        <v/>
      </c>
      <c r="J220" t="str">
        <f>IF(ISBLANK('Sat 3'!B212),"",'Sat 3'!B212)</f>
        <v/>
      </c>
      <c r="K220" s="1">
        <f>IFERROR(IF(ISBLANK(I220),0,VLOOKUP(I220,Hidden!$G$1:$H$23,2,FALSE)),0)</f>
        <v>0</v>
      </c>
      <c r="L220" s="1"/>
      <c r="M220" s="1" t="str">
        <f>IF(ISBLANK('Sun 1'!A212),"",'Sun 1'!A212)</f>
        <v/>
      </c>
      <c r="N220" t="str">
        <f>IF(ISBLANK('Sun 1'!B212),"",'Sun 1'!B212)</f>
        <v/>
      </c>
      <c r="O220" s="1">
        <f>IFERROR(IF(ISBLANK(M220),0,VLOOKUP(M220,Hidden!$J$1:$K$23,2,FALSE)),0)</f>
        <v>0</v>
      </c>
      <c r="P220" s="1"/>
      <c r="Q220" s="1" t="str">
        <f>IF(ISBLANK('Sun 2'!A212),"",'Sun 2'!A212)</f>
        <v/>
      </c>
      <c r="R220" t="str">
        <f>IF(ISBLANK('Sun 2'!B212),"",'Sun 2'!B212)</f>
        <v/>
      </c>
      <c r="S220" s="1">
        <f>IFERROR(IF(ISBLANK(Q220),0,VLOOKUP(Q220,Hidden!$M$1:$N$23,2,FALSE)),0)</f>
        <v>0</v>
      </c>
      <c r="T220" s="1"/>
      <c r="U220" s="1" t="str">
        <f>IF(ISBLANK('Sun 3'!A212),"",'Sun 3'!A212)</f>
        <v/>
      </c>
      <c r="V220" t="str">
        <f>IF(ISBLANK('Sun 3'!B212),"",'Sun 3'!B212)</f>
        <v/>
      </c>
      <c r="W220" s="1">
        <f>IFERROR(IF(ISBLANK(U220),0,VLOOKUP(U220,Hidden!$P$1:$Q$23,2,FALSE)),0)</f>
        <v>0</v>
      </c>
    </row>
    <row r="221" spans="1:23">
      <c r="A221" s="1" t="str">
        <f>IF(ISBLANK('Sat 1'!A213),"",'Sat 1'!A213)</f>
        <v/>
      </c>
      <c r="B221" t="str">
        <f>IF(ISBLANK('Sat 1'!B213),"",'Sat 1'!B213)</f>
        <v/>
      </c>
      <c r="C221" s="1">
        <f>IFERROR(IF(ISBLANK(A221),0,VLOOKUP(A221,Hidden!$A$1:$B$19,2,FALSE)),0)</f>
        <v>0</v>
      </c>
      <c r="D221" s="1"/>
      <c r="E221" s="1" t="str">
        <f>IF(ISBLANK('Sat 2'!A213),"",'Sat 2'!A213)</f>
        <v/>
      </c>
      <c r="F221" t="str">
        <f>IF(ISBLANK('Sat 2'!B213),"",'Sat 2'!B213)</f>
        <v/>
      </c>
      <c r="G221" s="1">
        <f>IFERROR(IF(ISBLANK(E221),0,VLOOKUP(E221,Hidden!$D$1:$E$23,2,FALSE)),0)</f>
        <v>0</v>
      </c>
      <c r="H221" s="1"/>
      <c r="I221" s="1" t="str">
        <f>IF(ISBLANK('Sat 3'!A213),"",'Sat 3'!A213)</f>
        <v/>
      </c>
      <c r="J221" t="str">
        <f>IF(ISBLANK('Sat 3'!B213),"",'Sat 3'!B213)</f>
        <v/>
      </c>
      <c r="K221" s="1">
        <f>IFERROR(IF(ISBLANK(I221),0,VLOOKUP(I221,Hidden!$G$1:$H$23,2,FALSE)),0)</f>
        <v>0</v>
      </c>
      <c r="L221" s="1"/>
      <c r="M221" s="1" t="str">
        <f>IF(ISBLANK('Sun 1'!A213),"",'Sun 1'!A213)</f>
        <v/>
      </c>
      <c r="N221" t="str">
        <f>IF(ISBLANK('Sun 1'!B213),"",'Sun 1'!B213)</f>
        <v/>
      </c>
      <c r="O221" s="1">
        <f>IFERROR(IF(ISBLANK(M221),0,VLOOKUP(M221,Hidden!$J$1:$K$23,2,FALSE)),0)</f>
        <v>0</v>
      </c>
      <c r="P221" s="1"/>
      <c r="Q221" s="1" t="str">
        <f>IF(ISBLANK('Sun 2'!A213),"",'Sun 2'!A213)</f>
        <v/>
      </c>
      <c r="R221" t="str">
        <f>IF(ISBLANK('Sun 2'!B213),"",'Sun 2'!B213)</f>
        <v/>
      </c>
      <c r="S221" s="1">
        <f>IFERROR(IF(ISBLANK(Q221),0,VLOOKUP(Q221,Hidden!$M$1:$N$23,2,FALSE)),0)</f>
        <v>0</v>
      </c>
      <c r="T221" s="1"/>
      <c r="U221" s="1" t="str">
        <f>IF(ISBLANK('Sun 3'!A213),"",'Sun 3'!A213)</f>
        <v/>
      </c>
      <c r="V221" t="str">
        <f>IF(ISBLANK('Sun 3'!B213),"",'Sun 3'!B213)</f>
        <v/>
      </c>
      <c r="W221" s="1">
        <f>IFERROR(IF(ISBLANK(U221),0,VLOOKUP(U221,Hidden!$P$1:$Q$23,2,FALSE)),0)</f>
        <v>0</v>
      </c>
    </row>
    <row r="222" spans="1:23">
      <c r="A222" s="1" t="str">
        <f>IF(ISBLANK('Sat 1'!A214),"",'Sat 1'!A214)</f>
        <v/>
      </c>
      <c r="B222" t="str">
        <f>IF(ISBLANK('Sat 1'!B214),"",'Sat 1'!B214)</f>
        <v/>
      </c>
      <c r="C222" s="1">
        <f>IFERROR(IF(ISBLANK(A222),0,VLOOKUP(A222,Hidden!$A$1:$B$19,2,FALSE)),0)</f>
        <v>0</v>
      </c>
      <c r="D222" s="1"/>
      <c r="E222" s="1" t="str">
        <f>IF(ISBLANK('Sat 2'!A214),"",'Sat 2'!A214)</f>
        <v/>
      </c>
      <c r="F222" t="str">
        <f>IF(ISBLANK('Sat 2'!B214),"",'Sat 2'!B214)</f>
        <v/>
      </c>
      <c r="G222" s="1">
        <f>IFERROR(IF(ISBLANK(E222),0,VLOOKUP(E222,Hidden!$D$1:$E$23,2,FALSE)),0)</f>
        <v>0</v>
      </c>
      <c r="H222" s="1"/>
      <c r="I222" s="1" t="str">
        <f>IF(ISBLANK('Sat 3'!A214),"",'Sat 3'!A214)</f>
        <v/>
      </c>
      <c r="J222" t="str">
        <f>IF(ISBLANK('Sat 3'!B214),"",'Sat 3'!B214)</f>
        <v/>
      </c>
      <c r="K222" s="1">
        <f>IFERROR(IF(ISBLANK(I222),0,VLOOKUP(I222,Hidden!$G$1:$H$23,2,FALSE)),0)</f>
        <v>0</v>
      </c>
      <c r="L222" s="1"/>
      <c r="M222" s="1" t="str">
        <f>IF(ISBLANK('Sun 1'!A214),"",'Sun 1'!A214)</f>
        <v/>
      </c>
      <c r="N222" t="str">
        <f>IF(ISBLANK('Sun 1'!B214),"",'Sun 1'!B214)</f>
        <v/>
      </c>
      <c r="O222" s="1">
        <f>IFERROR(IF(ISBLANK(M222),0,VLOOKUP(M222,Hidden!$J$1:$K$23,2,FALSE)),0)</f>
        <v>0</v>
      </c>
      <c r="P222" s="1"/>
      <c r="Q222" s="1" t="str">
        <f>IF(ISBLANK('Sun 2'!A214),"",'Sun 2'!A214)</f>
        <v/>
      </c>
      <c r="R222" t="str">
        <f>IF(ISBLANK('Sun 2'!B214),"",'Sun 2'!B214)</f>
        <v/>
      </c>
      <c r="S222" s="1">
        <f>IFERROR(IF(ISBLANK(Q222),0,VLOOKUP(Q222,Hidden!$M$1:$N$23,2,FALSE)),0)</f>
        <v>0</v>
      </c>
      <c r="T222" s="1"/>
      <c r="U222" s="1" t="str">
        <f>IF(ISBLANK('Sun 3'!A214),"",'Sun 3'!A214)</f>
        <v/>
      </c>
      <c r="V222" t="str">
        <f>IF(ISBLANK('Sun 3'!B214),"",'Sun 3'!B214)</f>
        <v/>
      </c>
      <c r="W222" s="1">
        <f>IFERROR(IF(ISBLANK(U222),0,VLOOKUP(U222,Hidden!$P$1:$Q$23,2,FALSE)),0)</f>
        <v>0</v>
      </c>
    </row>
    <row r="223" spans="1:23">
      <c r="A223" s="1" t="str">
        <f>IF(ISBLANK('Sat 1'!A215),"",'Sat 1'!A215)</f>
        <v/>
      </c>
      <c r="B223" t="str">
        <f>IF(ISBLANK('Sat 1'!B215),"",'Sat 1'!B215)</f>
        <v/>
      </c>
      <c r="C223" s="1">
        <f>IFERROR(IF(ISBLANK(A223),0,VLOOKUP(A223,Hidden!$A$1:$B$19,2,FALSE)),0)</f>
        <v>0</v>
      </c>
      <c r="D223" s="1"/>
      <c r="E223" s="1" t="str">
        <f>IF(ISBLANK('Sat 2'!A215),"",'Sat 2'!A215)</f>
        <v/>
      </c>
      <c r="F223" t="str">
        <f>IF(ISBLANK('Sat 2'!B215),"",'Sat 2'!B215)</f>
        <v/>
      </c>
      <c r="G223" s="1">
        <f>IFERROR(IF(ISBLANK(E223),0,VLOOKUP(E223,Hidden!$D$1:$E$23,2,FALSE)),0)</f>
        <v>0</v>
      </c>
      <c r="H223" s="1"/>
      <c r="I223" s="1" t="str">
        <f>IF(ISBLANK('Sat 3'!A215),"",'Sat 3'!A215)</f>
        <v/>
      </c>
      <c r="J223" t="str">
        <f>IF(ISBLANK('Sat 3'!B215),"",'Sat 3'!B215)</f>
        <v/>
      </c>
      <c r="K223" s="1">
        <f>IFERROR(IF(ISBLANK(I223),0,VLOOKUP(I223,Hidden!$G$1:$H$23,2,FALSE)),0)</f>
        <v>0</v>
      </c>
      <c r="L223" s="1"/>
      <c r="M223" s="1" t="str">
        <f>IF(ISBLANK('Sun 1'!A215),"",'Sun 1'!A215)</f>
        <v/>
      </c>
      <c r="N223" t="str">
        <f>IF(ISBLANK('Sun 1'!B215),"",'Sun 1'!B215)</f>
        <v/>
      </c>
      <c r="O223" s="1">
        <f>IFERROR(IF(ISBLANK(M223),0,VLOOKUP(M223,Hidden!$J$1:$K$23,2,FALSE)),0)</f>
        <v>0</v>
      </c>
      <c r="P223" s="1"/>
      <c r="Q223" s="1" t="str">
        <f>IF(ISBLANK('Sun 2'!A215),"",'Sun 2'!A215)</f>
        <v/>
      </c>
      <c r="R223" t="str">
        <f>IF(ISBLANK('Sun 2'!B215),"",'Sun 2'!B215)</f>
        <v/>
      </c>
      <c r="S223" s="1">
        <f>IFERROR(IF(ISBLANK(Q223),0,VLOOKUP(Q223,Hidden!$M$1:$N$23,2,FALSE)),0)</f>
        <v>0</v>
      </c>
      <c r="T223" s="1"/>
      <c r="U223" s="1" t="str">
        <f>IF(ISBLANK('Sun 3'!A215),"",'Sun 3'!A215)</f>
        <v/>
      </c>
      <c r="V223" t="str">
        <f>IF(ISBLANK('Sun 3'!B215),"",'Sun 3'!B215)</f>
        <v/>
      </c>
      <c r="W223" s="1">
        <f>IFERROR(IF(ISBLANK(U223),0,VLOOKUP(U223,Hidden!$P$1:$Q$23,2,FALSE)),0)</f>
        <v>0</v>
      </c>
    </row>
    <row r="224" spans="1:23">
      <c r="A224" s="1" t="str">
        <f>IF(ISBLANK('Sat 1'!A216),"",'Sat 1'!A216)</f>
        <v/>
      </c>
      <c r="B224" t="str">
        <f>IF(ISBLANK('Sat 1'!B216),"",'Sat 1'!B216)</f>
        <v/>
      </c>
      <c r="C224" s="1">
        <f>IFERROR(IF(ISBLANK(A224),0,VLOOKUP(A224,Hidden!$A$1:$B$19,2,FALSE)),0)</f>
        <v>0</v>
      </c>
      <c r="D224" s="1"/>
      <c r="E224" s="1" t="str">
        <f>IF(ISBLANK('Sat 2'!A216),"",'Sat 2'!A216)</f>
        <v/>
      </c>
      <c r="F224" t="str">
        <f>IF(ISBLANK('Sat 2'!B216),"",'Sat 2'!B216)</f>
        <v/>
      </c>
      <c r="G224" s="1">
        <f>IFERROR(IF(ISBLANK(E224),0,VLOOKUP(E224,Hidden!$D$1:$E$23,2,FALSE)),0)</f>
        <v>0</v>
      </c>
      <c r="H224" s="1"/>
      <c r="I224" s="1" t="str">
        <f>IF(ISBLANK('Sat 3'!A216),"",'Sat 3'!A216)</f>
        <v/>
      </c>
      <c r="J224" t="str">
        <f>IF(ISBLANK('Sat 3'!B216),"",'Sat 3'!B216)</f>
        <v/>
      </c>
      <c r="K224" s="1">
        <f>IFERROR(IF(ISBLANK(I224),0,VLOOKUP(I224,Hidden!$G$1:$H$23,2,FALSE)),0)</f>
        <v>0</v>
      </c>
      <c r="L224" s="1"/>
      <c r="M224" s="1" t="str">
        <f>IF(ISBLANK('Sun 1'!A216),"",'Sun 1'!A216)</f>
        <v/>
      </c>
      <c r="N224" t="str">
        <f>IF(ISBLANK('Sun 1'!B216),"",'Sun 1'!B216)</f>
        <v/>
      </c>
      <c r="O224" s="1">
        <f>IFERROR(IF(ISBLANK(M224),0,VLOOKUP(M224,Hidden!$J$1:$K$23,2,FALSE)),0)</f>
        <v>0</v>
      </c>
      <c r="P224" s="1"/>
      <c r="Q224" s="1" t="str">
        <f>IF(ISBLANK('Sun 2'!A216),"",'Sun 2'!A216)</f>
        <v/>
      </c>
      <c r="R224" t="str">
        <f>IF(ISBLANK('Sun 2'!B216),"",'Sun 2'!B216)</f>
        <v/>
      </c>
      <c r="S224" s="1">
        <f>IFERROR(IF(ISBLANK(Q224),0,VLOOKUP(Q224,Hidden!$M$1:$N$23,2,FALSE)),0)</f>
        <v>0</v>
      </c>
      <c r="T224" s="1"/>
      <c r="U224" s="1" t="str">
        <f>IF(ISBLANK('Sun 3'!A216),"",'Sun 3'!A216)</f>
        <v/>
      </c>
      <c r="V224" t="str">
        <f>IF(ISBLANK('Sun 3'!B216),"",'Sun 3'!B216)</f>
        <v/>
      </c>
      <c r="W224" s="1">
        <f>IFERROR(IF(ISBLANK(U224),0,VLOOKUP(U224,Hidden!$P$1:$Q$23,2,FALSE)),0)</f>
        <v>0</v>
      </c>
    </row>
    <row r="225" spans="1:23">
      <c r="A225" s="1" t="str">
        <f>IF(ISBLANK('Sat 1'!A217),"",'Sat 1'!A217)</f>
        <v/>
      </c>
      <c r="B225" t="str">
        <f>IF(ISBLANK('Sat 1'!B217),"",'Sat 1'!B217)</f>
        <v/>
      </c>
      <c r="C225" s="1">
        <f>IFERROR(IF(ISBLANK(A225),0,VLOOKUP(A225,Hidden!$A$1:$B$19,2,FALSE)),0)</f>
        <v>0</v>
      </c>
      <c r="D225" s="1"/>
      <c r="E225" s="1" t="str">
        <f>IF(ISBLANK('Sat 2'!A217),"",'Sat 2'!A217)</f>
        <v/>
      </c>
      <c r="F225" t="str">
        <f>IF(ISBLANK('Sat 2'!B217),"",'Sat 2'!B217)</f>
        <v/>
      </c>
      <c r="G225" s="1">
        <f>IFERROR(IF(ISBLANK(E225),0,VLOOKUP(E225,Hidden!$D$1:$E$23,2,FALSE)),0)</f>
        <v>0</v>
      </c>
      <c r="H225" s="1"/>
      <c r="I225" s="1" t="str">
        <f>IF(ISBLANK('Sat 3'!A217),"",'Sat 3'!A217)</f>
        <v/>
      </c>
      <c r="J225" t="str">
        <f>IF(ISBLANK('Sat 3'!B217),"",'Sat 3'!B217)</f>
        <v/>
      </c>
      <c r="K225" s="1">
        <f>IFERROR(IF(ISBLANK(I225),0,VLOOKUP(I225,Hidden!$G$1:$H$23,2,FALSE)),0)</f>
        <v>0</v>
      </c>
      <c r="L225" s="1"/>
      <c r="M225" s="1" t="str">
        <f>IF(ISBLANK('Sun 1'!A217),"",'Sun 1'!A217)</f>
        <v/>
      </c>
      <c r="N225" t="str">
        <f>IF(ISBLANK('Sun 1'!B217),"",'Sun 1'!B217)</f>
        <v/>
      </c>
      <c r="O225" s="1">
        <f>IFERROR(IF(ISBLANK(M225),0,VLOOKUP(M225,Hidden!$J$1:$K$23,2,FALSE)),0)</f>
        <v>0</v>
      </c>
      <c r="P225" s="1"/>
      <c r="Q225" s="1" t="str">
        <f>IF(ISBLANK('Sun 2'!A217),"",'Sun 2'!A217)</f>
        <v/>
      </c>
      <c r="R225" t="str">
        <f>IF(ISBLANK('Sun 2'!B217),"",'Sun 2'!B217)</f>
        <v/>
      </c>
      <c r="S225" s="1">
        <f>IFERROR(IF(ISBLANK(Q225),0,VLOOKUP(Q225,Hidden!$M$1:$N$23,2,FALSE)),0)</f>
        <v>0</v>
      </c>
      <c r="T225" s="1"/>
      <c r="U225" s="1" t="str">
        <f>IF(ISBLANK('Sun 3'!A217),"",'Sun 3'!A217)</f>
        <v/>
      </c>
      <c r="V225" t="str">
        <f>IF(ISBLANK('Sun 3'!B217),"",'Sun 3'!B217)</f>
        <v/>
      </c>
      <c r="W225" s="1">
        <f>IFERROR(IF(ISBLANK(U225),0,VLOOKUP(U225,Hidden!$P$1:$Q$23,2,FALSE)),0)</f>
        <v>0</v>
      </c>
    </row>
    <row r="226" spans="1:23">
      <c r="A226" s="1" t="str">
        <f>IF(ISBLANK('Sat 1'!A218),"",'Sat 1'!A218)</f>
        <v/>
      </c>
      <c r="B226" t="str">
        <f>IF(ISBLANK('Sat 1'!B218),"",'Sat 1'!B218)</f>
        <v/>
      </c>
      <c r="C226" s="1">
        <f>IFERROR(IF(ISBLANK(A226),0,VLOOKUP(A226,Hidden!$A$1:$B$19,2,FALSE)),0)</f>
        <v>0</v>
      </c>
      <c r="D226" s="1"/>
      <c r="E226" s="1" t="str">
        <f>IF(ISBLANK('Sat 2'!A218),"",'Sat 2'!A218)</f>
        <v/>
      </c>
      <c r="F226" t="str">
        <f>IF(ISBLANK('Sat 2'!B218),"",'Sat 2'!B218)</f>
        <v/>
      </c>
      <c r="G226" s="1">
        <f>IFERROR(IF(ISBLANK(E226),0,VLOOKUP(E226,Hidden!$D$1:$E$23,2,FALSE)),0)</f>
        <v>0</v>
      </c>
      <c r="H226" s="1"/>
      <c r="I226" s="1" t="str">
        <f>IF(ISBLANK('Sat 3'!A218),"",'Sat 3'!A218)</f>
        <v/>
      </c>
      <c r="J226" t="str">
        <f>IF(ISBLANK('Sat 3'!B218),"",'Sat 3'!B218)</f>
        <v/>
      </c>
      <c r="K226" s="1">
        <f>IFERROR(IF(ISBLANK(I226),0,VLOOKUP(I226,Hidden!$G$1:$H$23,2,FALSE)),0)</f>
        <v>0</v>
      </c>
      <c r="L226" s="1"/>
      <c r="M226" s="1" t="str">
        <f>IF(ISBLANK('Sun 1'!A218),"",'Sun 1'!A218)</f>
        <v/>
      </c>
      <c r="N226" t="str">
        <f>IF(ISBLANK('Sun 1'!B218),"",'Sun 1'!B218)</f>
        <v/>
      </c>
      <c r="O226" s="1">
        <f>IFERROR(IF(ISBLANK(M226),0,VLOOKUP(M226,Hidden!$J$1:$K$23,2,FALSE)),0)</f>
        <v>0</v>
      </c>
      <c r="P226" s="1"/>
      <c r="Q226" s="1" t="str">
        <f>IF(ISBLANK('Sun 2'!A218),"",'Sun 2'!A218)</f>
        <v/>
      </c>
      <c r="R226" t="str">
        <f>IF(ISBLANK('Sun 2'!B218),"",'Sun 2'!B218)</f>
        <v/>
      </c>
      <c r="S226" s="1">
        <f>IFERROR(IF(ISBLANK(Q226),0,VLOOKUP(Q226,Hidden!$M$1:$N$23,2,FALSE)),0)</f>
        <v>0</v>
      </c>
      <c r="T226" s="1"/>
      <c r="U226" s="1" t="str">
        <f>IF(ISBLANK('Sun 3'!A218),"",'Sun 3'!A218)</f>
        <v/>
      </c>
      <c r="V226" t="str">
        <f>IF(ISBLANK('Sun 3'!B218),"",'Sun 3'!B218)</f>
        <v/>
      </c>
      <c r="W226" s="1">
        <f>IFERROR(IF(ISBLANK(U226),0,VLOOKUP(U226,Hidden!$P$1:$Q$23,2,FALSE)),0)</f>
        <v>0</v>
      </c>
    </row>
    <row r="227" spans="1:23">
      <c r="A227" s="1" t="str">
        <f>IF(ISBLANK('Sat 1'!A219),"",'Sat 1'!A219)</f>
        <v/>
      </c>
      <c r="B227" t="str">
        <f>IF(ISBLANK('Sat 1'!B219),"",'Sat 1'!B219)</f>
        <v/>
      </c>
      <c r="C227" s="1">
        <f>IFERROR(IF(ISBLANK(A227),0,VLOOKUP(A227,Hidden!$A$1:$B$19,2,FALSE)),0)</f>
        <v>0</v>
      </c>
      <c r="D227" s="1"/>
      <c r="E227" s="1" t="str">
        <f>IF(ISBLANK('Sat 2'!A219),"",'Sat 2'!A219)</f>
        <v/>
      </c>
      <c r="F227" t="str">
        <f>IF(ISBLANK('Sat 2'!B219),"",'Sat 2'!B219)</f>
        <v/>
      </c>
      <c r="G227" s="1">
        <f>IFERROR(IF(ISBLANK(E227),0,VLOOKUP(E227,Hidden!$D$1:$E$23,2,FALSE)),0)</f>
        <v>0</v>
      </c>
      <c r="H227" s="1"/>
      <c r="I227" s="1" t="str">
        <f>IF(ISBLANK('Sat 3'!A219),"",'Sat 3'!A219)</f>
        <v/>
      </c>
      <c r="J227" t="str">
        <f>IF(ISBLANK('Sat 3'!B219),"",'Sat 3'!B219)</f>
        <v/>
      </c>
      <c r="K227" s="1">
        <f>IFERROR(IF(ISBLANK(I227),0,VLOOKUP(I227,Hidden!$G$1:$H$23,2,FALSE)),0)</f>
        <v>0</v>
      </c>
      <c r="L227" s="1"/>
      <c r="M227" s="1" t="str">
        <f>IF(ISBLANK('Sun 1'!A219),"",'Sun 1'!A219)</f>
        <v/>
      </c>
      <c r="N227" t="str">
        <f>IF(ISBLANK('Sun 1'!B219),"",'Sun 1'!B219)</f>
        <v/>
      </c>
      <c r="O227" s="1">
        <f>IFERROR(IF(ISBLANK(M227),0,VLOOKUP(M227,Hidden!$J$1:$K$23,2,FALSE)),0)</f>
        <v>0</v>
      </c>
      <c r="P227" s="1"/>
      <c r="Q227" s="1" t="str">
        <f>IF(ISBLANK('Sun 2'!A219),"",'Sun 2'!A219)</f>
        <v/>
      </c>
      <c r="R227" t="str">
        <f>IF(ISBLANK('Sun 2'!B219),"",'Sun 2'!B219)</f>
        <v/>
      </c>
      <c r="S227" s="1">
        <f>IFERROR(IF(ISBLANK(Q227),0,VLOOKUP(Q227,Hidden!$M$1:$N$23,2,FALSE)),0)</f>
        <v>0</v>
      </c>
      <c r="T227" s="1"/>
      <c r="U227" s="1" t="str">
        <f>IF(ISBLANK('Sun 3'!A219),"",'Sun 3'!A219)</f>
        <v/>
      </c>
      <c r="V227" t="str">
        <f>IF(ISBLANK('Sun 3'!B219),"",'Sun 3'!B219)</f>
        <v/>
      </c>
      <c r="W227" s="1">
        <f>IFERROR(IF(ISBLANK(U227),0,VLOOKUP(U227,Hidden!$P$1:$Q$23,2,FALSE)),0)</f>
        <v>0</v>
      </c>
    </row>
    <row r="228" spans="1:23">
      <c r="A228" s="1" t="str">
        <f>IF(ISBLANK('Sat 1'!A220),"",'Sat 1'!A220)</f>
        <v/>
      </c>
      <c r="B228" t="str">
        <f>IF(ISBLANK('Sat 1'!B220),"",'Sat 1'!B220)</f>
        <v/>
      </c>
      <c r="C228" s="1">
        <f>IFERROR(IF(ISBLANK(A228),0,VLOOKUP(A228,Hidden!$A$1:$B$19,2,FALSE)),0)</f>
        <v>0</v>
      </c>
      <c r="D228" s="1"/>
      <c r="E228" s="1" t="str">
        <f>IF(ISBLANK('Sat 2'!A220),"",'Sat 2'!A220)</f>
        <v/>
      </c>
      <c r="F228" t="str">
        <f>IF(ISBLANK('Sat 2'!B220),"",'Sat 2'!B220)</f>
        <v/>
      </c>
      <c r="G228" s="1">
        <f>IFERROR(IF(ISBLANK(E228),0,VLOOKUP(E228,Hidden!$D$1:$E$23,2,FALSE)),0)</f>
        <v>0</v>
      </c>
      <c r="H228" s="1"/>
      <c r="I228" s="1" t="str">
        <f>IF(ISBLANK('Sat 3'!A220),"",'Sat 3'!A220)</f>
        <v/>
      </c>
      <c r="J228" t="str">
        <f>IF(ISBLANK('Sat 3'!B220),"",'Sat 3'!B220)</f>
        <v/>
      </c>
      <c r="K228" s="1">
        <f>IFERROR(IF(ISBLANK(I228),0,VLOOKUP(I228,Hidden!$G$1:$H$23,2,FALSE)),0)</f>
        <v>0</v>
      </c>
      <c r="L228" s="1"/>
      <c r="M228" s="1" t="str">
        <f>IF(ISBLANK('Sun 1'!A220),"",'Sun 1'!A220)</f>
        <v/>
      </c>
      <c r="N228" t="str">
        <f>IF(ISBLANK('Sun 1'!B220),"",'Sun 1'!B220)</f>
        <v/>
      </c>
      <c r="O228" s="1">
        <f>IFERROR(IF(ISBLANK(M228),0,VLOOKUP(M228,Hidden!$J$1:$K$23,2,FALSE)),0)</f>
        <v>0</v>
      </c>
      <c r="P228" s="1"/>
      <c r="Q228" s="1" t="str">
        <f>IF(ISBLANK('Sun 2'!A220),"",'Sun 2'!A220)</f>
        <v/>
      </c>
      <c r="R228" t="str">
        <f>IF(ISBLANK('Sun 2'!B220),"",'Sun 2'!B220)</f>
        <v/>
      </c>
      <c r="S228" s="1">
        <f>IFERROR(IF(ISBLANK(Q228),0,VLOOKUP(Q228,Hidden!$M$1:$N$23,2,FALSE)),0)</f>
        <v>0</v>
      </c>
      <c r="T228" s="1"/>
      <c r="U228" s="1" t="str">
        <f>IF(ISBLANK('Sun 3'!A220),"",'Sun 3'!A220)</f>
        <v/>
      </c>
      <c r="V228" t="str">
        <f>IF(ISBLANK('Sun 3'!B220),"",'Sun 3'!B220)</f>
        <v/>
      </c>
      <c r="W228" s="1">
        <f>IFERROR(IF(ISBLANK(U228),0,VLOOKUP(U228,Hidden!$P$1:$Q$23,2,FALSE)),0)</f>
        <v>0</v>
      </c>
    </row>
    <row r="229" spans="1:23">
      <c r="A229" s="1" t="str">
        <f>IF(ISBLANK('Sat 1'!A221),"",'Sat 1'!A221)</f>
        <v/>
      </c>
      <c r="B229" t="str">
        <f>IF(ISBLANK('Sat 1'!B221),"",'Sat 1'!B221)</f>
        <v/>
      </c>
      <c r="C229" s="1">
        <f>IFERROR(IF(ISBLANK(A229),0,VLOOKUP(A229,Hidden!$A$1:$B$19,2,FALSE)),0)</f>
        <v>0</v>
      </c>
      <c r="D229" s="1"/>
      <c r="E229" s="1" t="str">
        <f>IF(ISBLANK('Sat 2'!A221),"",'Sat 2'!A221)</f>
        <v/>
      </c>
      <c r="F229" t="str">
        <f>IF(ISBLANK('Sat 2'!B221),"",'Sat 2'!B221)</f>
        <v/>
      </c>
      <c r="G229" s="1">
        <f>IFERROR(IF(ISBLANK(E229),0,VLOOKUP(E229,Hidden!$D$1:$E$23,2,FALSE)),0)</f>
        <v>0</v>
      </c>
      <c r="H229" s="1"/>
      <c r="I229" s="1" t="str">
        <f>IF(ISBLANK('Sat 3'!A221),"",'Sat 3'!A221)</f>
        <v/>
      </c>
      <c r="J229" t="str">
        <f>IF(ISBLANK('Sat 3'!B221),"",'Sat 3'!B221)</f>
        <v/>
      </c>
      <c r="K229" s="1">
        <f>IFERROR(IF(ISBLANK(I229),0,VLOOKUP(I229,Hidden!$G$1:$H$23,2,FALSE)),0)</f>
        <v>0</v>
      </c>
      <c r="L229" s="1"/>
      <c r="M229" s="1" t="str">
        <f>IF(ISBLANK('Sun 1'!A221),"",'Sun 1'!A221)</f>
        <v/>
      </c>
      <c r="N229" t="str">
        <f>IF(ISBLANK('Sun 1'!B221),"",'Sun 1'!B221)</f>
        <v/>
      </c>
      <c r="O229" s="1">
        <f>IFERROR(IF(ISBLANK(M229),0,VLOOKUP(M229,Hidden!$J$1:$K$23,2,FALSE)),0)</f>
        <v>0</v>
      </c>
      <c r="P229" s="1"/>
      <c r="Q229" s="1" t="str">
        <f>IF(ISBLANK('Sun 2'!A221),"",'Sun 2'!A221)</f>
        <v/>
      </c>
      <c r="R229" t="str">
        <f>IF(ISBLANK('Sun 2'!B221),"",'Sun 2'!B221)</f>
        <v/>
      </c>
      <c r="S229" s="1">
        <f>IFERROR(IF(ISBLANK(Q229),0,VLOOKUP(Q229,Hidden!$M$1:$N$23,2,FALSE)),0)</f>
        <v>0</v>
      </c>
      <c r="T229" s="1"/>
      <c r="U229" s="1" t="str">
        <f>IF(ISBLANK('Sun 3'!A221),"",'Sun 3'!A221)</f>
        <v/>
      </c>
      <c r="V229" t="str">
        <f>IF(ISBLANK('Sun 3'!B221),"",'Sun 3'!B221)</f>
        <v/>
      </c>
      <c r="W229" s="1">
        <f>IFERROR(IF(ISBLANK(U229),0,VLOOKUP(U229,Hidden!$P$1:$Q$23,2,FALSE)),0)</f>
        <v>0</v>
      </c>
    </row>
    <row r="230" spans="1:23">
      <c r="A230" s="1" t="str">
        <f>IF(ISBLANK('Sat 1'!A222),"",'Sat 1'!A222)</f>
        <v/>
      </c>
      <c r="B230" t="str">
        <f>IF(ISBLANK('Sat 1'!B222),"",'Sat 1'!B222)</f>
        <v/>
      </c>
      <c r="C230" s="1">
        <f>IFERROR(IF(ISBLANK(A230),0,VLOOKUP(A230,Hidden!$A$1:$B$19,2,FALSE)),0)</f>
        <v>0</v>
      </c>
      <c r="D230" s="1"/>
      <c r="E230" s="1" t="str">
        <f>IF(ISBLANK('Sat 2'!A222),"",'Sat 2'!A222)</f>
        <v/>
      </c>
      <c r="F230" t="str">
        <f>IF(ISBLANK('Sat 2'!B222),"",'Sat 2'!B222)</f>
        <v/>
      </c>
      <c r="G230" s="1">
        <f>IFERROR(IF(ISBLANK(E230),0,VLOOKUP(E230,Hidden!$D$1:$E$23,2,FALSE)),0)</f>
        <v>0</v>
      </c>
      <c r="H230" s="1"/>
      <c r="I230" s="1" t="str">
        <f>IF(ISBLANK('Sat 3'!A222),"",'Sat 3'!A222)</f>
        <v/>
      </c>
      <c r="J230" t="str">
        <f>IF(ISBLANK('Sat 3'!B222),"",'Sat 3'!B222)</f>
        <v/>
      </c>
      <c r="K230" s="1">
        <f>IFERROR(IF(ISBLANK(I230),0,VLOOKUP(I230,Hidden!$G$1:$H$23,2,FALSE)),0)</f>
        <v>0</v>
      </c>
      <c r="L230" s="1"/>
      <c r="M230" s="1" t="str">
        <f>IF(ISBLANK('Sun 1'!A222),"",'Sun 1'!A222)</f>
        <v/>
      </c>
      <c r="N230" t="str">
        <f>IF(ISBLANK('Sun 1'!B222),"",'Sun 1'!B222)</f>
        <v/>
      </c>
      <c r="O230" s="1">
        <f>IFERROR(IF(ISBLANK(M230),0,VLOOKUP(M230,Hidden!$J$1:$K$23,2,FALSE)),0)</f>
        <v>0</v>
      </c>
      <c r="P230" s="1"/>
      <c r="Q230" s="1" t="str">
        <f>IF(ISBLANK('Sun 2'!A222),"",'Sun 2'!A222)</f>
        <v/>
      </c>
      <c r="R230" t="str">
        <f>IF(ISBLANK('Sun 2'!B222),"",'Sun 2'!B222)</f>
        <v/>
      </c>
      <c r="S230" s="1">
        <f>IFERROR(IF(ISBLANK(Q230),0,VLOOKUP(Q230,Hidden!$M$1:$N$23,2,FALSE)),0)</f>
        <v>0</v>
      </c>
      <c r="T230" s="1"/>
      <c r="U230" s="1" t="str">
        <f>IF(ISBLANK('Sun 3'!A222),"",'Sun 3'!A222)</f>
        <v/>
      </c>
      <c r="V230" t="str">
        <f>IF(ISBLANK('Sun 3'!B222),"",'Sun 3'!B222)</f>
        <v/>
      </c>
      <c r="W230" s="1">
        <f>IFERROR(IF(ISBLANK(U230),0,VLOOKUP(U230,Hidden!$P$1:$Q$23,2,FALSE)),0)</f>
        <v>0</v>
      </c>
    </row>
    <row r="231" spans="1:23">
      <c r="A231" s="1" t="str">
        <f>IF(ISBLANK('Sat 1'!A223),"",'Sat 1'!A223)</f>
        <v/>
      </c>
      <c r="B231" t="str">
        <f>IF(ISBLANK('Sat 1'!B223),"",'Sat 1'!B223)</f>
        <v/>
      </c>
      <c r="C231" s="1">
        <f>IFERROR(IF(ISBLANK(A231),0,VLOOKUP(A231,Hidden!$A$1:$B$19,2,FALSE)),0)</f>
        <v>0</v>
      </c>
      <c r="D231" s="1"/>
      <c r="E231" s="1" t="str">
        <f>IF(ISBLANK('Sat 2'!A223),"",'Sat 2'!A223)</f>
        <v/>
      </c>
      <c r="F231" t="str">
        <f>IF(ISBLANK('Sat 2'!B223),"",'Sat 2'!B223)</f>
        <v/>
      </c>
      <c r="G231" s="1">
        <f>IFERROR(IF(ISBLANK(E231),0,VLOOKUP(E231,Hidden!$D$1:$E$23,2,FALSE)),0)</f>
        <v>0</v>
      </c>
      <c r="H231" s="1"/>
      <c r="I231" s="1" t="str">
        <f>IF(ISBLANK('Sat 3'!A223),"",'Sat 3'!A223)</f>
        <v/>
      </c>
      <c r="J231" t="str">
        <f>IF(ISBLANK('Sat 3'!B223),"",'Sat 3'!B223)</f>
        <v/>
      </c>
      <c r="K231" s="1">
        <f>IFERROR(IF(ISBLANK(I231),0,VLOOKUP(I231,Hidden!$G$1:$H$23,2,FALSE)),0)</f>
        <v>0</v>
      </c>
      <c r="L231" s="1"/>
      <c r="M231" s="1" t="str">
        <f>IF(ISBLANK('Sun 1'!A223),"",'Sun 1'!A223)</f>
        <v/>
      </c>
      <c r="N231" t="str">
        <f>IF(ISBLANK('Sun 1'!B223),"",'Sun 1'!B223)</f>
        <v/>
      </c>
      <c r="O231" s="1">
        <f>IFERROR(IF(ISBLANK(M231),0,VLOOKUP(M231,Hidden!$J$1:$K$23,2,FALSE)),0)</f>
        <v>0</v>
      </c>
      <c r="P231" s="1"/>
      <c r="Q231" s="1" t="str">
        <f>IF(ISBLANK('Sun 2'!A223),"",'Sun 2'!A223)</f>
        <v/>
      </c>
      <c r="R231" t="str">
        <f>IF(ISBLANK('Sun 2'!B223),"",'Sun 2'!B223)</f>
        <v/>
      </c>
      <c r="S231" s="1">
        <f>IFERROR(IF(ISBLANK(Q231),0,VLOOKUP(Q231,Hidden!$M$1:$N$23,2,FALSE)),0)</f>
        <v>0</v>
      </c>
      <c r="T231" s="1"/>
      <c r="U231" s="1" t="str">
        <f>IF(ISBLANK('Sun 3'!A223),"",'Sun 3'!A223)</f>
        <v/>
      </c>
      <c r="V231" t="str">
        <f>IF(ISBLANK('Sun 3'!B223),"",'Sun 3'!B223)</f>
        <v/>
      </c>
      <c r="W231" s="1">
        <f>IFERROR(IF(ISBLANK(U231),0,VLOOKUP(U231,Hidden!$P$1:$Q$23,2,FALSE)),0)</f>
        <v>0</v>
      </c>
    </row>
    <row r="232" spans="1:23">
      <c r="A232" s="1" t="str">
        <f>IF(ISBLANK('Sat 1'!A224),"",'Sat 1'!A224)</f>
        <v/>
      </c>
      <c r="B232" t="str">
        <f>IF(ISBLANK('Sat 1'!B224),"",'Sat 1'!B224)</f>
        <v/>
      </c>
      <c r="C232" s="1">
        <f>IFERROR(IF(ISBLANK(A232),0,VLOOKUP(A232,Hidden!$A$1:$B$19,2,FALSE)),0)</f>
        <v>0</v>
      </c>
      <c r="D232" s="1"/>
      <c r="E232" s="1" t="str">
        <f>IF(ISBLANK('Sat 2'!A224),"",'Sat 2'!A224)</f>
        <v/>
      </c>
      <c r="F232" t="str">
        <f>IF(ISBLANK('Sat 2'!B224),"",'Sat 2'!B224)</f>
        <v/>
      </c>
      <c r="G232" s="1">
        <f>IFERROR(IF(ISBLANK(E232),0,VLOOKUP(E232,Hidden!$D$1:$E$23,2,FALSE)),0)</f>
        <v>0</v>
      </c>
      <c r="H232" s="1"/>
      <c r="I232" s="1" t="str">
        <f>IF(ISBLANK('Sat 3'!A224),"",'Sat 3'!A224)</f>
        <v/>
      </c>
      <c r="J232" t="str">
        <f>IF(ISBLANK('Sat 3'!B224),"",'Sat 3'!B224)</f>
        <v/>
      </c>
      <c r="K232" s="1">
        <f>IFERROR(IF(ISBLANK(I232),0,VLOOKUP(I232,Hidden!$G$1:$H$23,2,FALSE)),0)</f>
        <v>0</v>
      </c>
      <c r="L232" s="1"/>
      <c r="M232" s="1" t="str">
        <f>IF(ISBLANK('Sun 1'!A224),"",'Sun 1'!A224)</f>
        <v/>
      </c>
      <c r="N232" t="str">
        <f>IF(ISBLANK('Sun 1'!B224),"",'Sun 1'!B224)</f>
        <v/>
      </c>
      <c r="O232" s="1">
        <f>IFERROR(IF(ISBLANK(M232),0,VLOOKUP(M232,Hidden!$J$1:$K$23,2,FALSE)),0)</f>
        <v>0</v>
      </c>
      <c r="P232" s="1"/>
      <c r="Q232" s="1" t="str">
        <f>IF(ISBLANK('Sun 2'!A224),"",'Sun 2'!A224)</f>
        <v/>
      </c>
      <c r="R232" t="str">
        <f>IF(ISBLANK('Sun 2'!B224),"",'Sun 2'!B224)</f>
        <v/>
      </c>
      <c r="S232" s="1">
        <f>IFERROR(IF(ISBLANK(Q232),0,VLOOKUP(Q232,Hidden!$M$1:$N$23,2,FALSE)),0)</f>
        <v>0</v>
      </c>
      <c r="T232" s="1"/>
      <c r="U232" s="1" t="str">
        <f>IF(ISBLANK('Sun 3'!A224),"",'Sun 3'!A224)</f>
        <v/>
      </c>
      <c r="V232" t="str">
        <f>IF(ISBLANK('Sun 3'!B224),"",'Sun 3'!B224)</f>
        <v/>
      </c>
      <c r="W232" s="1">
        <f>IFERROR(IF(ISBLANK(U232),0,VLOOKUP(U232,Hidden!$P$1:$Q$23,2,FALSE)),0)</f>
        <v>0</v>
      </c>
    </row>
    <row r="233" spans="1:23">
      <c r="A233" s="1" t="str">
        <f>IF(ISBLANK('Sat 1'!A225),"",'Sat 1'!A225)</f>
        <v/>
      </c>
      <c r="B233" t="str">
        <f>IF(ISBLANK('Sat 1'!B225),"",'Sat 1'!B225)</f>
        <v/>
      </c>
      <c r="C233" s="1">
        <f>IFERROR(IF(ISBLANK(A233),0,VLOOKUP(A233,Hidden!$A$1:$B$19,2,FALSE)),0)</f>
        <v>0</v>
      </c>
      <c r="D233" s="1"/>
      <c r="E233" s="1" t="str">
        <f>IF(ISBLANK('Sat 2'!A225),"",'Sat 2'!A225)</f>
        <v/>
      </c>
      <c r="F233" t="str">
        <f>IF(ISBLANK('Sat 2'!B225),"",'Sat 2'!B225)</f>
        <v/>
      </c>
      <c r="G233" s="1">
        <f>IFERROR(IF(ISBLANK(E233),0,VLOOKUP(E233,Hidden!$D$1:$E$23,2,FALSE)),0)</f>
        <v>0</v>
      </c>
      <c r="H233" s="1"/>
      <c r="I233" s="1" t="str">
        <f>IF(ISBLANK('Sat 3'!A225),"",'Sat 3'!A225)</f>
        <v/>
      </c>
      <c r="J233" t="str">
        <f>IF(ISBLANK('Sat 3'!B225),"",'Sat 3'!B225)</f>
        <v/>
      </c>
      <c r="K233" s="1">
        <f>IFERROR(IF(ISBLANK(I233),0,VLOOKUP(I233,Hidden!$G$1:$H$23,2,FALSE)),0)</f>
        <v>0</v>
      </c>
      <c r="L233" s="1"/>
      <c r="M233" s="1" t="str">
        <f>IF(ISBLANK('Sun 1'!A225),"",'Sun 1'!A225)</f>
        <v/>
      </c>
      <c r="N233" t="str">
        <f>IF(ISBLANK('Sun 1'!B225),"",'Sun 1'!B225)</f>
        <v/>
      </c>
      <c r="O233" s="1">
        <f>IFERROR(IF(ISBLANK(M233),0,VLOOKUP(M233,Hidden!$J$1:$K$23,2,FALSE)),0)</f>
        <v>0</v>
      </c>
      <c r="P233" s="1"/>
      <c r="Q233" s="1" t="str">
        <f>IF(ISBLANK('Sun 2'!A225),"",'Sun 2'!A225)</f>
        <v/>
      </c>
      <c r="R233" t="str">
        <f>IF(ISBLANK('Sun 2'!B225),"",'Sun 2'!B225)</f>
        <v/>
      </c>
      <c r="S233" s="1">
        <f>IFERROR(IF(ISBLANK(Q233),0,VLOOKUP(Q233,Hidden!$M$1:$N$23,2,FALSE)),0)</f>
        <v>0</v>
      </c>
      <c r="T233" s="1"/>
      <c r="U233" s="1" t="str">
        <f>IF(ISBLANK('Sun 3'!A225),"",'Sun 3'!A225)</f>
        <v/>
      </c>
      <c r="V233" t="str">
        <f>IF(ISBLANK('Sun 3'!B225),"",'Sun 3'!B225)</f>
        <v/>
      </c>
      <c r="W233" s="1">
        <f>IFERROR(IF(ISBLANK(U233),0,VLOOKUP(U233,Hidden!$P$1:$Q$23,2,FALSE)),0)</f>
        <v>0</v>
      </c>
    </row>
    <row r="234" spans="1:23">
      <c r="A234" s="1" t="str">
        <f>IF(ISBLANK('Sat 1'!A226),"",'Sat 1'!A226)</f>
        <v/>
      </c>
      <c r="B234" t="str">
        <f>IF(ISBLANK('Sat 1'!B226),"",'Sat 1'!B226)</f>
        <v/>
      </c>
      <c r="C234" s="1">
        <f>IFERROR(IF(ISBLANK(A234),0,VLOOKUP(A234,Hidden!$A$1:$B$19,2,FALSE)),0)</f>
        <v>0</v>
      </c>
      <c r="D234" s="1"/>
      <c r="E234" s="1" t="str">
        <f>IF(ISBLANK('Sat 2'!A226),"",'Sat 2'!A226)</f>
        <v/>
      </c>
      <c r="F234" t="str">
        <f>IF(ISBLANK('Sat 2'!B226),"",'Sat 2'!B226)</f>
        <v/>
      </c>
      <c r="G234" s="1">
        <f>IFERROR(IF(ISBLANK(E234),0,VLOOKUP(E234,Hidden!$D$1:$E$23,2,FALSE)),0)</f>
        <v>0</v>
      </c>
      <c r="H234" s="1"/>
      <c r="I234" s="1" t="str">
        <f>IF(ISBLANK('Sat 3'!A226),"",'Sat 3'!A226)</f>
        <v/>
      </c>
      <c r="J234" t="str">
        <f>IF(ISBLANK('Sat 3'!B226),"",'Sat 3'!B226)</f>
        <v/>
      </c>
      <c r="K234" s="1">
        <f>IFERROR(IF(ISBLANK(I234),0,VLOOKUP(I234,Hidden!$G$1:$H$23,2,FALSE)),0)</f>
        <v>0</v>
      </c>
      <c r="L234" s="1"/>
      <c r="M234" s="1" t="str">
        <f>IF(ISBLANK('Sun 1'!A226),"",'Sun 1'!A226)</f>
        <v/>
      </c>
      <c r="N234" t="str">
        <f>IF(ISBLANK('Sun 1'!B226),"",'Sun 1'!B226)</f>
        <v/>
      </c>
      <c r="O234" s="1">
        <f>IFERROR(IF(ISBLANK(M234),0,VLOOKUP(M234,Hidden!$J$1:$K$23,2,FALSE)),0)</f>
        <v>0</v>
      </c>
      <c r="P234" s="1"/>
      <c r="Q234" s="1" t="str">
        <f>IF(ISBLANK('Sun 2'!A226),"",'Sun 2'!A226)</f>
        <v/>
      </c>
      <c r="R234" t="str">
        <f>IF(ISBLANK('Sun 2'!B226),"",'Sun 2'!B226)</f>
        <v/>
      </c>
      <c r="S234" s="1">
        <f>IFERROR(IF(ISBLANK(Q234),0,VLOOKUP(Q234,Hidden!$M$1:$N$23,2,FALSE)),0)</f>
        <v>0</v>
      </c>
      <c r="T234" s="1"/>
      <c r="U234" s="1" t="str">
        <f>IF(ISBLANK('Sun 3'!A226),"",'Sun 3'!A226)</f>
        <v/>
      </c>
      <c r="V234" t="str">
        <f>IF(ISBLANK('Sun 3'!B226),"",'Sun 3'!B226)</f>
        <v/>
      </c>
      <c r="W234" s="1">
        <f>IFERROR(IF(ISBLANK(U234),0,VLOOKUP(U234,Hidden!$P$1:$Q$23,2,FALSE)),0)</f>
        <v>0</v>
      </c>
    </row>
    <row r="235" spans="1:23">
      <c r="A235" s="1" t="str">
        <f>IF(ISBLANK('Sat 1'!A227),"",'Sat 1'!A227)</f>
        <v/>
      </c>
      <c r="B235" t="str">
        <f>IF(ISBLANK('Sat 1'!B227),"",'Sat 1'!B227)</f>
        <v/>
      </c>
      <c r="C235" s="1">
        <f>IFERROR(IF(ISBLANK(A235),0,VLOOKUP(A235,Hidden!$A$1:$B$19,2,FALSE)),0)</f>
        <v>0</v>
      </c>
      <c r="D235" s="1"/>
      <c r="E235" s="1" t="str">
        <f>IF(ISBLANK('Sat 2'!A227),"",'Sat 2'!A227)</f>
        <v/>
      </c>
      <c r="F235" t="str">
        <f>IF(ISBLANK('Sat 2'!B227),"",'Sat 2'!B227)</f>
        <v/>
      </c>
      <c r="G235" s="1">
        <f>IFERROR(IF(ISBLANK(E235),0,VLOOKUP(E235,Hidden!$D$1:$E$23,2,FALSE)),0)</f>
        <v>0</v>
      </c>
      <c r="H235" s="1"/>
      <c r="I235" s="1" t="str">
        <f>IF(ISBLANK('Sat 3'!A227),"",'Sat 3'!A227)</f>
        <v/>
      </c>
      <c r="J235" t="str">
        <f>IF(ISBLANK('Sat 3'!B227),"",'Sat 3'!B227)</f>
        <v/>
      </c>
      <c r="K235" s="1">
        <f>IFERROR(IF(ISBLANK(I235),0,VLOOKUP(I235,Hidden!$G$1:$H$23,2,FALSE)),0)</f>
        <v>0</v>
      </c>
      <c r="L235" s="1"/>
      <c r="M235" s="1" t="str">
        <f>IF(ISBLANK('Sun 1'!A227),"",'Sun 1'!A227)</f>
        <v/>
      </c>
      <c r="N235" t="str">
        <f>IF(ISBLANK('Sun 1'!B227),"",'Sun 1'!B227)</f>
        <v/>
      </c>
      <c r="O235" s="1">
        <f>IFERROR(IF(ISBLANK(M235),0,VLOOKUP(M235,Hidden!$J$1:$K$23,2,FALSE)),0)</f>
        <v>0</v>
      </c>
      <c r="P235" s="1"/>
      <c r="Q235" s="1" t="str">
        <f>IF(ISBLANK('Sun 2'!A227),"",'Sun 2'!A227)</f>
        <v/>
      </c>
      <c r="R235" t="str">
        <f>IF(ISBLANK('Sun 2'!B227),"",'Sun 2'!B227)</f>
        <v/>
      </c>
      <c r="S235" s="1">
        <f>IFERROR(IF(ISBLANK(Q235),0,VLOOKUP(Q235,Hidden!$M$1:$N$23,2,FALSE)),0)</f>
        <v>0</v>
      </c>
      <c r="T235" s="1"/>
      <c r="U235" s="1" t="str">
        <f>IF(ISBLANK('Sun 3'!A227),"",'Sun 3'!A227)</f>
        <v/>
      </c>
      <c r="V235" t="str">
        <f>IF(ISBLANK('Sun 3'!B227),"",'Sun 3'!B227)</f>
        <v/>
      </c>
      <c r="W235" s="1">
        <f>IFERROR(IF(ISBLANK(U235),0,VLOOKUP(U235,Hidden!$P$1:$Q$23,2,FALSE)),0)</f>
        <v>0</v>
      </c>
    </row>
    <row r="236" spans="1:23">
      <c r="A236" s="1" t="str">
        <f>IF(ISBLANK('Sat 1'!A228),"",'Sat 1'!A228)</f>
        <v/>
      </c>
      <c r="B236" t="str">
        <f>IF(ISBLANK('Sat 1'!B228),"",'Sat 1'!B228)</f>
        <v/>
      </c>
      <c r="C236" s="1">
        <f>IFERROR(IF(ISBLANK(A236),0,VLOOKUP(A236,Hidden!$A$1:$B$19,2,FALSE)),0)</f>
        <v>0</v>
      </c>
      <c r="D236" s="1"/>
      <c r="E236" s="1" t="str">
        <f>IF(ISBLANK('Sat 2'!A228),"",'Sat 2'!A228)</f>
        <v/>
      </c>
      <c r="F236" t="str">
        <f>IF(ISBLANK('Sat 2'!B228),"",'Sat 2'!B228)</f>
        <v/>
      </c>
      <c r="G236" s="1">
        <f>IFERROR(IF(ISBLANK(E236),0,VLOOKUP(E236,Hidden!$D$1:$E$23,2,FALSE)),0)</f>
        <v>0</v>
      </c>
      <c r="H236" s="1"/>
      <c r="I236" s="1" t="str">
        <f>IF(ISBLANK('Sat 3'!A228),"",'Sat 3'!A228)</f>
        <v/>
      </c>
      <c r="J236" t="str">
        <f>IF(ISBLANK('Sat 3'!B228),"",'Sat 3'!B228)</f>
        <v/>
      </c>
      <c r="K236" s="1">
        <f>IFERROR(IF(ISBLANK(I236),0,VLOOKUP(I236,Hidden!$G$1:$H$23,2,FALSE)),0)</f>
        <v>0</v>
      </c>
      <c r="L236" s="1"/>
      <c r="M236" s="1" t="str">
        <f>IF(ISBLANK('Sun 1'!A228),"",'Sun 1'!A228)</f>
        <v/>
      </c>
      <c r="N236" t="str">
        <f>IF(ISBLANK('Sun 1'!B228),"",'Sun 1'!B228)</f>
        <v/>
      </c>
      <c r="O236" s="1">
        <f>IFERROR(IF(ISBLANK(M236),0,VLOOKUP(M236,Hidden!$J$1:$K$23,2,FALSE)),0)</f>
        <v>0</v>
      </c>
      <c r="P236" s="1"/>
      <c r="Q236" s="1" t="str">
        <f>IF(ISBLANK('Sun 2'!A228),"",'Sun 2'!A228)</f>
        <v/>
      </c>
      <c r="R236" t="str">
        <f>IF(ISBLANK('Sun 2'!B228),"",'Sun 2'!B228)</f>
        <v/>
      </c>
      <c r="S236" s="1">
        <f>IFERROR(IF(ISBLANK(Q236),0,VLOOKUP(Q236,Hidden!$M$1:$N$23,2,FALSE)),0)</f>
        <v>0</v>
      </c>
      <c r="T236" s="1"/>
      <c r="U236" s="1" t="str">
        <f>IF(ISBLANK('Sun 3'!A228),"",'Sun 3'!A228)</f>
        <v/>
      </c>
      <c r="V236" t="str">
        <f>IF(ISBLANK('Sun 3'!B228),"",'Sun 3'!B228)</f>
        <v/>
      </c>
      <c r="W236" s="1">
        <f>IFERROR(IF(ISBLANK(U236),0,VLOOKUP(U236,Hidden!$P$1:$Q$23,2,FALSE)),0)</f>
        <v>0</v>
      </c>
    </row>
    <row r="237" spans="1:23">
      <c r="A237" s="1" t="str">
        <f>IF(ISBLANK('Sat 1'!A229),"",'Sat 1'!A229)</f>
        <v/>
      </c>
      <c r="B237" t="str">
        <f>IF(ISBLANK('Sat 1'!B229),"",'Sat 1'!B229)</f>
        <v/>
      </c>
      <c r="C237" s="1">
        <f>IFERROR(IF(ISBLANK(A237),0,VLOOKUP(A237,Hidden!$A$1:$B$19,2,FALSE)),0)</f>
        <v>0</v>
      </c>
      <c r="D237" s="1"/>
      <c r="E237" s="1" t="str">
        <f>IF(ISBLANK('Sat 2'!A229),"",'Sat 2'!A229)</f>
        <v/>
      </c>
      <c r="F237" t="str">
        <f>IF(ISBLANK('Sat 2'!B229),"",'Sat 2'!B229)</f>
        <v/>
      </c>
      <c r="G237" s="1">
        <f>IFERROR(IF(ISBLANK(E237),0,VLOOKUP(E237,Hidden!$D$1:$E$23,2,FALSE)),0)</f>
        <v>0</v>
      </c>
      <c r="H237" s="1"/>
      <c r="I237" s="1" t="str">
        <f>IF(ISBLANK('Sat 3'!A229),"",'Sat 3'!A229)</f>
        <v/>
      </c>
      <c r="J237" t="str">
        <f>IF(ISBLANK('Sat 3'!B229),"",'Sat 3'!B229)</f>
        <v/>
      </c>
      <c r="K237" s="1">
        <f>IFERROR(IF(ISBLANK(I237),0,VLOOKUP(I237,Hidden!$G$1:$H$23,2,FALSE)),0)</f>
        <v>0</v>
      </c>
      <c r="L237" s="1"/>
      <c r="M237" s="1" t="str">
        <f>IF(ISBLANK('Sun 1'!A229),"",'Sun 1'!A229)</f>
        <v/>
      </c>
      <c r="N237" t="str">
        <f>IF(ISBLANK('Sun 1'!B229),"",'Sun 1'!B229)</f>
        <v/>
      </c>
      <c r="O237" s="1">
        <f>IFERROR(IF(ISBLANK(M237),0,VLOOKUP(M237,Hidden!$J$1:$K$23,2,FALSE)),0)</f>
        <v>0</v>
      </c>
      <c r="P237" s="1"/>
      <c r="Q237" s="1" t="str">
        <f>IF(ISBLANK('Sun 2'!A229),"",'Sun 2'!A229)</f>
        <v/>
      </c>
      <c r="R237" t="str">
        <f>IF(ISBLANK('Sun 2'!B229),"",'Sun 2'!B229)</f>
        <v/>
      </c>
      <c r="S237" s="1">
        <f>IFERROR(IF(ISBLANK(Q237),0,VLOOKUP(Q237,Hidden!$M$1:$N$23,2,FALSE)),0)</f>
        <v>0</v>
      </c>
      <c r="T237" s="1"/>
      <c r="U237" s="1" t="str">
        <f>IF(ISBLANK('Sun 3'!A229),"",'Sun 3'!A229)</f>
        <v/>
      </c>
      <c r="V237" t="str">
        <f>IF(ISBLANK('Sun 3'!B229),"",'Sun 3'!B229)</f>
        <v/>
      </c>
      <c r="W237" s="1">
        <f>IFERROR(IF(ISBLANK(U237),0,VLOOKUP(U237,Hidden!$P$1:$Q$23,2,FALSE)),0)</f>
        <v>0</v>
      </c>
    </row>
    <row r="238" spans="1:23">
      <c r="A238" s="1" t="str">
        <f>IF(ISBLANK('Sat 1'!A230),"",'Sat 1'!A230)</f>
        <v/>
      </c>
      <c r="B238" t="str">
        <f>IF(ISBLANK('Sat 1'!B230),"",'Sat 1'!B230)</f>
        <v/>
      </c>
      <c r="C238" s="1">
        <f>IFERROR(IF(ISBLANK(A238),0,VLOOKUP(A238,Hidden!$A$1:$B$19,2,FALSE)),0)</f>
        <v>0</v>
      </c>
      <c r="D238" s="1"/>
      <c r="E238" s="1" t="str">
        <f>IF(ISBLANK('Sat 2'!A230),"",'Sat 2'!A230)</f>
        <v/>
      </c>
      <c r="F238" t="str">
        <f>IF(ISBLANK('Sat 2'!B230),"",'Sat 2'!B230)</f>
        <v/>
      </c>
      <c r="G238" s="1">
        <f>IFERROR(IF(ISBLANK(E238),0,VLOOKUP(E238,Hidden!$D$1:$E$23,2,FALSE)),0)</f>
        <v>0</v>
      </c>
      <c r="H238" s="1"/>
      <c r="I238" s="1" t="str">
        <f>IF(ISBLANK('Sat 3'!A230),"",'Sat 3'!A230)</f>
        <v/>
      </c>
      <c r="J238" t="str">
        <f>IF(ISBLANK('Sat 3'!B230),"",'Sat 3'!B230)</f>
        <v/>
      </c>
      <c r="K238" s="1">
        <f>IFERROR(IF(ISBLANK(I238),0,VLOOKUP(I238,Hidden!$G$1:$H$23,2,FALSE)),0)</f>
        <v>0</v>
      </c>
      <c r="L238" s="1"/>
      <c r="M238" s="1" t="str">
        <f>IF(ISBLANK('Sun 1'!A230),"",'Sun 1'!A230)</f>
        <v/>
      </c>
      <c r="N238" t="str">
        <f>IF(ISBLANK('Sun 1'!B230),"",'Sun 1'!B230)</f>
        <v/>
      </c>
      <c r="O238" s="1">
        <f>IFERROR(IF(ISBLANK(M238),0,VLOOKUP(M238,Hidden!$J$1:$K$23,2,FALSE)),0)</f>
        <v>0</v>
      </c>
      <c r="P238" s="1"/>
      <c r="Q238" s="1" t="str">
        <f>IF(ISBLANK('Sun 2'!A230),"",'Sun 2'!A230)</f>
        <v/>
      </c>
      <c r="R238" t="str">
        <f>IF(ISBLANK('Sun 2'!B230),"",'Sun 2'!B230)</f>
        <v/>
      </c>
      <c r="S238" s="1">
        <f>IFERROR(IF(ISBLANK(Q238),0,VLOOKUP(Q238,Hidden!$M$1:$N$23,2,FALSE)),0)</f>
        <v>0</v>
      </c>
      <c r="T238" s="1"/>
      <c r="U238" s="1" t="str">
        <f>IF(ISBLANK('Sun 3'!A230),"",'Sun 3'!A230)</f>
        <v/>
      </c>
      <c r="V238" t="str">
        <f>IF(ISBLANK('Sun 3'!B230),"",'Sun 3'!B230)</f>
        <v/>
      </c>
      <c r="W238" s="1">
        <f>IFERROR(IF(ISBLANK(U238),0,VLOOKUP(U238,Hidden!$P$1:$Q$23,2,FALSE)),0)</f>
        <v>0</v>
      </c>
    </row>
    <row r="239" spans="1:23">
      <c r="A239" s="1" t="str">
        <f>IF(ISBLANK('Sat 1'!A231),"",'Sat 1'!A231)</f>
        <v/>
      </c>
      <c r="B239" t="str">
        <f>IF(ISBLANK('Sat 1'!B231),"",'Sat 1'!B231)</f>
        <v/>
      </c>
      <c r="C239" s="1">
        <f>IFERROR(IF(ISBLANK(A239),0,VLOOKUP(A239,Hidden!$A$1:$B$19,2,FALSE)),0)</f>
        <v>0</v>
      </c>
      <c r="D239" s="1"/>
      <c r="E239" s="1" t="str">
        <f>IF(ISBLANK('Sat 2'!A231),"",'Sat 2'!A231)</f>
        <v/>
      </c>
      <c r="F239" t="str">
        <f>IF(ISBLANK('Sat 2'!B231),"",'Sat 2'!B231)</f>
        <v/>
      </c>
      <c r="G239" s="1">
        <f>IFERROR(IF(ISBLANK(E239),0,VLOOKUP(E239,Hidden!$D$1:$E$23,2,FALSE)),0)</f>
        <v>0</v>
      </c>
      <c r="H239" s="1"/>
      <c r="I239" s="1" t="str">
        <f>IF(ISBLANK('Sat 3'!A231),"",'Sat 3'!A231)</f>
        <v/>
      </c>
      <c r="J239" t="str">
        <f>IF(ISBLANK('Sat 3'!B231),"",'Sat 3'!B231)</f>
        <v/>
      </c>
      <c r="K239" s="1">
        <f>IFERROR(IF(ISBLANK(I239),0,VLOOKUP(I239,Hidden!$G$1:$H$23,2,FALSE)),0)</f>
        <v>0</v>
      </c>
      <c r="L239" s="1"/>
      <c r="M239" s="1" t="str">
        <f>IF(ISBLANK('Sun 1'!A231),"",'Sun 1'!A231)</f>
        <v/>
      </c>
      <c r="N239" t="str">
        <f>IF(ISBLANK('Sun 1'!B231),"",'Sun 1'!B231)</f>
        <v/>
      </c>
      <c r="O239" s="1">
        <f>IFERROR(IF(ISBLANK(M239),0,VLOOKUP(M239,Hidden!$J$1:$K$23,2,FALSE)),0)</f>
        <v>0</v>
      </c>
      <c r="P239" s="1"/>
      <c r="Q239" s="1" t="str">
        <f>IF(ISBLANK('Sun 2'!A231),"",'Sun 2'!A231)</f>
        <v/>
      </c>
      <c r="R239" t="str">
        <f>IF(ISBLANK('Sun 2'!B231),"",'Sun 2'!B231)</f>
        <v/>
      </c>
      <c r="S239" s="1">
        <f>IFERROR(IF(ISBLANK(Q239),0,VLOOKUP(Q239,Hidden!$M$1:$N$23,2,FALSE)),0)</f>
        <v>0</v>
      </c>
      <c r="T239" s="1"/>
      <c r="U239" s="1" t="str">
        <f>IF(ISBLANK('Sun 3'!A231),"",'Sun 3'!A231)</f>
        <v/>
      </c>
      <c r="V239" t="str">
        <f>IF(ISBLANK('Sun 3'!B231),"",'Sun 3'!B231)</f>
        <v/>
      </c>
      <c r="W239" s="1">
        <f>IFERROR(IF(ISBLANK(U239),0,VLOOKUP(U239,Hidden!$P$1:$Q$23,2,FALSE)),0)</f>
        <v>0</v>
      </c>
    </row>
    <row r="240" spans="1:23">
      <c r="A240" s="1" t="str">
        <f>IF(ISBLANK('Sat 1'!A232),"",'Sat 1'!A232)</f>
        <v/>
      </c>
      <c r="B240" t="str">
        <f>IF(ISBLANK('Sat 1'!B232),"",'Sat 1'!B232)</f>
        <v/>
      </c>
      <c r="C240" s="1">
        <f>IFERROR(IF(ISBLANK(A240),0,VLOOKUP(A240,Hidden!$A$1:$B$19,2,FALSE)),0)</f>
        <v>0</v>
      </c>
      <c r="D240" s="1"/>
      <c r="E240" s="1" t="str">
        <f>IF(ISBLANK('Sat 2'!A232),"",'Sat 2'!A232)</f>
        <v/>
      </c>
      <c r="F240" t="str">
        <f>IF(ISBLANK('Sat 2'!B232),"",'Sat 2'!B232)</f>
        <v/>
      </c>
      <c r="G240" s="1">
        <f>IFERROR(IF(ISBLANK(E240),0,VLOOKUP(E240,Hidden!$D$1:$E$23,2,FALSE)),0)</f>
        <v>0</v>
      </c>
      <c r="H240" s="1"/>
      <c r="I240" s="1" t="str">
        <f>IF(ISBLANK('Sat 3'!A232),"",'Sat 3'!A232)</f>
        <v/>
      </c>
      <c r="J240" t="str">
        <f>IF(ISBLANK('Sat 3'!B232),"",'Sat 3'!B232)</f>
        <v/>
      </c>
      <c r="K240" s="1">
        <f>IFERROR(IF(ISBLANK(I240),0,VLOOKUP(I240,Hidden!$G$1:$H$23,2,FALSE)),0)</f>
        <v>0</v>
      </c>
      <c r="L240" s="1"/>
      <c r="M240" s="1" t="str">
        <f>IF(ISBLANK('Sun 1'!A232),"",'Sun 1'!A232)</f>
        <v/>
      </c>
      <c r="N240" t="str">
        <f>IF(ISBLANK('Sun 1'!B232),"",'Sun 1'!B232)</f>
        <v/>
      </c>
      <c r="O240" s="1">
        <f>IFERROR(IF(ISBLANK(M240),0,VLOOKUP(M240,Hidden!$J$1:$K$23,2,FALSE)),0)</f>
        <v>0</v>
      </c>
      <c r="P240" s="1"/>
      <c r="Q240" s="1" t="str">
        <f>IF(ISBLANK('Sun 2'!A232),"",'Sun 2'!A232)</f>
        <v/>
      </c>
      <c r="R240" t="str">
        <f>IF(ISBLANK('Sun 2'!B232),"",'Sun 2'!B232)</f>
        <v/>
      </c>
      <c r="S240" s="1">
        <f>IFERROR(IF(ISBLANK(Q240),0,VLOOKUP(Q240,Hidden!$M$1:$N$23,2,FALSE)),0)</f>
        <v>0</v>
      </c>
      <c r="T240" s="1"/>
      <c r="U240" s="1" t="str">
        <f>IF(ISBLANK('Sun 3'!A232),"",'Sun 3'!A232)</f>
        <v/>
      </c>
      <c r="V240" t="str">
        <f>IF(ISBLANK('Sun 3'!B232),"",'Sun 3'!B232)</f>
        <v/>
      </c>
      <c r="W240" s="1">
        <f>IFERROR(IF(ISBLANK(U240),0,VLOOKUP(U240,Hidden!$P$1:$Q$23,2,FALSE)),0)</f>
        <v>0</v>
      </c>
    </row>
    <row r="241" spans="1:23">
      <c r="A241" s="1" t="str">
        <f>IF(ISBLANK('Sat 1'!A233),"",'Sat 1'!A233)</f>
        <v/>
      </c>
      <c r="B241" t="str">
        <f>IF(ISBLANK('Sat 1'!B233),"",'Sat 1'!B233)</f>
        <v/>
      </c>
      <c r="C241" s="1">
        <f>IFERROR(IF(ISBLANK(A241),0,VLOOKUP(A241,Hidden!$A$1:$B$19,2,FALSE)),0)</f>
        <v>0</v>
      </c>
      <c r="D241" s="1"/>
      <c r="E241" s="1" t="str">
        <f>IF(ISBLANK('Sat 2'!A233),"",'Sat 2'!A233)</f>
        <v/>
      </c>
      <c r="F241" t="str">
        <f>IF(ISBLANK('Sat 2'!B233),"",'Sat 2'!B233)</f>
        <v/>
      </c>
      <c r="G241" s="1">
        <f>IFERROR(IF(ISBLANK(E241),0,VLOOKUP(E241,Hidden!$D$1:$E$23,2,FALSE)),0)</f>
        <v>0</v>
      </c>
      <c r="H241" s="1"/>
      <c r="I241" s="1" t="str">
        <f>IF(ISBLANK('Sat 3'!A233),"",'Sat 3'!A233)</f>
        <v/>
      </c>
      <c r="J241" t="str">
        <f>IF(ISBLANK('Sat 3'!B233),"",'Sat 3'!B233)</f>
        <v/>
      </c>
      <c r="K241" s="1">
        <f>IFERROR(IF(ISBLANK(I241),0,VLOOKUP(I241,Hidden!$G$1:$H$23,2,FALSE)),0)</f>
        <v>0</v>
      </c>
      <c r="L241" s="1"/>
      <c r="M241" s="1" t="str">
        <f>IF(ISBLANK('Sun 1'!A233),"",'Sun 1'!A233)</f>
        <v/>
      </c>
      <c r="N241" t="str">
        <f>IF(ISBLANK('Sun 1'!B233),"",'Sun 1'!B233)</f>
        <v/>
      </c>
      <c r="O241" s="1">
        <f>IFERROR(IF(ISBLANK(M241),0,VLOOKUP(M241,Hidden!$J$1:$K$23,2,FALSE)),0)</f>
        <v>0</v>
      </c>
      <c r="P241" s="1"/>
      <c r="Q241" s="1" t="str">
        <f>IF(ISBLANK('Sun 2'!A233),"",'Sun 2'!A233)</f>
        <v/>
      </c>
      <c r="R241" t="str">
        <f>IF(ISBLANK('Sun 2'!B233),"",'Sun 2'!B233)</f>
        <v/>
      </c>
      <c r="S241" s="1">
        <f>IFERROR(IF(ISBLANK(Q241),0,VLOOKUP(Q241,Hidden!$M$1:$N$23,2,FALSE)),0)</f>
        <v>0</v>
      </c>
      <c r="T241" s="1"/>
      <c r="U241" s="1" t="str">
        <f>IF(ISBLANK('Sun 3'!A233),"",'Sun 3'!A233)</f>
        <v/>
      </c>
      <c r="V241" t="str">
        <f>IF(ISBLANK('Sun 3'!B233),"",'Sun 3'!B233)</f>
        <v/>
      </c>
      <c r="W241" s="1">
        <f>IFERROR(IF(ISBLANK(U241),0,VLOOKUP(U241,Hidden!$P$1:$Q$23,2,FALSE)),0)</f>
        <v>0</v>
      </c>
    </row>
    <row r="242" spans="1:23">
      <c r="A242" s="1" t="str">
        <f>IF(ISBLANK('Sat 1'!A234),"",'Sat 1'!A234)</f>
        <v/>
      </c>
      <c r="B242" t="str">
        <f>IF(ISBLANK('Sat 1'!B234),"",'Sat 1'!B234)</f>
        <v/>
      </c>
      <c r="C242" s="1">
        <f>IFERROR(IF(ISBLANK(A242),0,VLOOKUP(A242,Hidden!$A$1:$B$19,2,FALSE)),0)</f>
        <v>0</v>
      </c>
      <c r="D242" s="1"/>
      <c r="E242" s="1" t="str">
        <f>IF(ISBLANK('Sat 2'!A234),"",'Sat 2'!A234)</f>
        <v/>
      </c>
      <c r="F242" t="str">
        <f>IF(ISBLANK('Sat 2'!B234),"",'Sat 2'!B234)</f>
        <v/>
      </c>
      <c r="G242" s="1">
        <f>IFERROR(IF(ISBLANK(E242),0,VLOOKUP(E242,Hidden!$D$1:$E$23,2,FALSE)),0)</f>
        <v>0</v>
      </c>
      <c r="H242" s="1"/>
      <c r="I242" s="1" t="str">
        <f>IF(ISBLANK('Sat 3'!A234),"",'Sat 3'!A234)</f>
        <v/>
      </c>
      <c r="J242" t="str">
        <f>IF(ISBLANK('Sat 3'!B234),"",'Sat 3'!B234)</f>
        <v/>
      </c>
      <c r="K242" s="1">
        <f>IFERROR(IF(ISBLANK(I242),0,VLOOKUP(I242,Hidden!$G$1:$H$23,2,FALSE)),0)</f>
        <v>0</v>
      </c>
      <c r="L242" s="1"/>
      <c r="M242" s="1" t="str">
        <f>IF(ISBLANK('Sun 1'!A234),"",'Sun 1'!A234)</f>
        <v/>
      </c>
      <c r="N242" t="str">
        <f>IF(ISBLANK('Sun 1'!B234),"",'Sun 1'!B234)</f>
        <v/>
      </c>
      <c r="O242" s="1">
        <f>IFERROR(IF(ISBLANK(M242),0,VLOOKUP(M242,Hidden!$J$1:$K$23,2,FALSE)),0)</f>
        <v>0</v>
      </c>
      <c r="P242" s="1"/>
      <c r="Q242" s="1" t="str">
        <f>IF(ISBLANK('Sun 2'!A234),"",'Sun 2'!A234)</f>
        <v/>
      </c>
      <c r="R242" t="str">
        <f>IF(ISBLANK('Sun 2'!B234),"",'Sun 2'!B234)</f>
        <v/>
      </c>
      <c r="S242" s="1">
        <f>IFERROR(IF(ISBLANK(Q242),0,VLOOKUP(Q242,Hidden!$M$1:$N$23,2,FALSE)),0)</f>
        <v>0</v>
      </c>
      <c r="T242" s="1"/>
      <c r="U242" s="1" t="str">
        <f>IF(ISBLANK('Sun 3'!A234),"",'Sun 3'!A234)</f>
        <v/>
      </c>
      <c r="V242" t="str">
        <f>IF(ISBLANK('Sun 3'!B234),"",'Sun 3'!B234)</f>
        <v/>
      </c>
      <c r="W242" s="1">
        <f>IFERROR(IF(ISBLANK(U242),0,VLOOKUP(U242,Hidden!$P$1:$Q$23,2,FALSE)),0)</f>
        <v>0</v>
      </c>
    </row>
    <row r="243" spans="1:23">
      <c r="A243" s="1" t="str">
        <f>IF(ISBLANK('Sat 1'!A235),"",'Sat 1'!A235)</f>
        <v/>
      </c>
      <c r="B243" t="str">
        <f>IF(ISBLANK('Sat 1'!B235),"",'Sat 1'!B235)</f>
        <v/>
      </c>
      <c r="C243" s="1">
        <f>IFERROR(IF(ISBLANK(A243),0,VLOOKUP(A243,Hidden!$A$1:$B$19,2,FALSE)),0)</f>
        <v>0</v>
      </c>
      <c r="D243" s="1"/>
      <c r="E243" s="1" t="str">
        <f>IF(ISBLANK('Sat 2'!A235),"",'Sat 2'!A235)</f>
        <v/>
      </c>
      <c r="F243" t="str">
        <f>IF(ISBLANK('Sat 2'!B235),"",'Sat 2'!B235)</f>
        <v/>
      </c>
      <c r="G243" s="1">
        <f>IFERROR(IF(ISBLANK(E243),0,VLOOKUP(E243,Hidden!$D$1:$E$23,2,FALSE)),0)</f>
        <v>0</v>
      </c>
      <c r="H243" s="1"/>
      <c r="I243" s="1" t="str">
        <f>IF(ISBLANK('Sat 3'!A235),"",'Sat 3'!A235)</f>
        <v/>
      </c>
      <c r="J243" t="str">
        <f>IF(ISBLANK('Sat 3'!B235),"",'Sat 3'!B235)</f>
        <v/>
      </c>
      <c r="K243" s="1">
        <f>IFERROR(IF(ISBLANK(I243),0,VLOOKUP(I243,Hidden!$G$1:$H$23,2,FALSE)),0)</f>
        <v>0</v>
      </c>
      <c r="L243" s="1"/>
      <c r="M243" s="1" t="str">
        <f>IF(ISBLANK('Sun 1'!A235),"",'Sun 1'!A235)</f>
        <v/>
      </c>
      <c r="N243" t="str">
        <f>IF(ISBLANK('Sun 1'!B235),"",'Sun 1'!B235)</f>
        <v/>
      </c>
      <c r="O243" s="1">
        <f>IFERROR(IF(ISBLANK(M243),0,VLOOKUP(M243,Hidden!$J$1:$K$23,2,FALSE)),0)</f>
        <v>0</v>
      </c>
      <c r="P243" s="1"/>
      <c r="Q243" s="1" t="str">
        <f>IF(ISBLANK('Sun 2'!A235),"",'Sun 2'!A235)</f>
        <v/>
      </c>
      <c r="R243" t="str">
        <f>IF(ISBLANK('Sun 2'!B235),"",'Sun 2'!B235)</f>
        <v/>
      </c>
      <c r="S243" s="1">
        <f>IFERROR(IF(ISBLANK(Q243),0,VLOOKUP(Q243,Hidden!$M$1:$N$23,2,FALSE)),0)</f>
        <v>0</v>
      </c>
      <c r="T243" s="1"/>
      <c r="U243" s="1" t="str">
        <f>IF(ISBLANK('Sun 3'!A235),"",'Sun 3'!A235)</f>
        <v/>
      </c>
      <c r="V243" t="str">
        <f>IF(ISBLANK('Sun 3'!B235),"",'Sun 3'!B235)</f>
        <v/>
      </c>
      <c r="W243" s="1">
        <f>IFERROR(IF(ISBLANK(U243),0,VLOOKUP(U243,Hidden!$P$1:$Q$23,2,FALSE)),0)</f>
        <v>0</v>
      </c>
    </row>
    <row r="244" spans="1:23">
      <c r="A244" s="1" t="str">
        <f>IF(ISBLANK('Sat 1'!A236),"",'Sat 1'!A236)</f>
        <v/>
      </c>
      <c r="B244" t="str">
        <f>IF(ISBLANK('Sat 1'!B236),"",'Sat 1'!B236)</f>
        <v/>
      </c>
      <c r="C244" s="1">
        <f>IFERROR(IF(ISBLANK(A244),0,VLOOKUP(A244,Hidden!$A$1:$B$19,2,FALSE)),0)</f>
        <v>0</v>
      </c>
      <c r="D244" s="1"/>
      <c r="E244" s="1" t="str">
        <f>IF(ISBLANK('Sat 2'!A236),"",'Sat 2'!A236)</f>
        <v/>
      </c>
      <c r="F244" t="str">
        <f>IF(ISBLANK('Sat 2'!B236),"",'Sat 2'!B236)</f>
        <v/>
      </c>
      <c r="G244" s="1">
        <f>IFERROR(IF(ISBLANK(E244),0,VLOOKUP(E244,Hidden!$D$1:$E$23,2,FALSE)),0)</f>
        <v>0</v>
      </c>
      <c r="H244" s="1"/>
      <c r="I244" s="1" t="str">
        <f>IF(ISBLANK('Sat 3'!A236),"",'Sat 3'!A236)</f>
        <v/>
      </c>
      <c r="J244" t="str">
        <f>IF(ISBLANK('Sat 3'!B236),"",'Sat 3'!B236)</f>
        <v/>
      </c>
      <c r="K244" s="1">
        <f>IFERROR(IF(ISBLANK(I244),0,VLOOKUP(I244,Hidden!$G$1:$H$23,2,FALSE)),0)</f>
        <v>0</v>
      </c>
      <c r="L244" s="1"/>
      <c r="M244" s="1" t="str">
        <f>IF(ISBLANK('Sun 1'!A236),"",'Sun 1'!A236)</f>
        <v/>
      </c>
      <c r="N244" t="str">
        <f>IF(ISBLANK('Sun 1'!B236),"",'Sun 1'!B236)</f>
        <v/>
      </c>
      <c r="O244" s="1">
        <f>IFERROR(IF(ISBLANK(M244),0,VLOOKUP(M244,Hidden!$J$1:$K$23,2,FALSE)),0)</f>
        <v>0</v>
      </c>
      <c r="P244" s="1"/>
      <c r="Q244" s="1" t="str">
        <f>IF(ISBLANK('Sun 2'!A236),"",'Sun 2'!A236)</f>
        <v/>
      </c>
      <c r="R244" t="str">
        <f>IF(ISBLANK('Sun 2'!B236),"",'Sun 2'!B236)</f>
        <v/>
      </c>
      <c r="S244" s="1">
        <f>IFERROR(IF(ISBLANK(Q244),0,VLOOKUP(Q244,Hidden!$M$1:$N$23,2,FALSE)),0)</f>
        <v>0</v>
      </c>
      <c r="T244" s="1"/>
      <c r="U244" s="1" t="str">
        <f>IF(ISBLANK('Sun 3'!A236),"",'Sun 3'!A236)</f>
        <v/>
      </c>
      <c r="V244" t="str">
        <f>IF(ISBLANK('Sun 3'!B236),"",'Sun 3'!B236)</f>
        <v/>
      </c>
      <c r="W244" s="1">
        <f>IFERROR(IF(ISBLANK(U244),0,VLOOKUP(U244,Hidden!$P$1:$Q$23,2,FALSE)),0)</f>
        <v>0</v>
      </c>
    </row>
    <row r="245" spans="1:23">
      <c r="A245" s="1" t="str">
        <f>IF(ISBLANK('Sat 1'!A237),"",'Sat 1'!A237)</f>
        <v/>
      </c>
      <c r="B245" t="str">
        <f>IF(ISBLANK('Sat 1'!B237),"",'Sat 1'!B237)</f>
        <v/>
      </c>
      <c r="C245" s="1">
        <f>IFERROR(IF(ISBLANK(A245),0,VLOOKUP(A245,Hidden!$A$1:$B$19,2,FALSE)),0)</f>
        <v>0</v>
      </c>
      <c r="D245" s="1"/>
      <c r="E245" s="1" t="str">
        <f>IF(ISBLANK('Sat 2'!A237),"",'Sat 2'!A237)</f>
        <v/>
      </c>
      <c r="F245" t="str">
        <f>IF(ISBLANK('Sat 2'!B237),"",'Sat 2'!B237)</f>
        <v/>
      </c>
      <c r="G245" s="1">
        <f>IFERROR(IF(ISBLANK(E245),0,VLOOKUP(E245,Hidden!$D$1:$E$23,2,FALSE)),0)</f>
        <v>0</v>
      </c>
      <c r="H245" s="1"/>
      <c r="I245" s="1" t="str">
        <f>IF(ISBLANK('Sat 3'!A237),"",'Sat 3'!A237)</f>
        <v/>
      </c>
      <c r="J245" t="str">
        <f>IF(ISBLANK('Sat 3'!B237),"",'Sat 3'!B237)</f>
        <v/>
      </c>
      <c r="K245" s="1">
        <f>IFERROR(IF(ISBLANK(I245),0,VLOOKUP(I245,Hidden!$G$1:$H$23,2,FALSE)),0)</f>
        <v>0</v>
      </c>
      <c r="L245" s="1"/>
      <c r="M245" s="1" t="str">
        <f>IF(ISBLANK('Sun 1'!A237),"",'Sun 1'!A237)</f>
        <v/>
      </c>
      <c r="N245" t="str">
        <f>IF(ISBLANK('Sun 1'!B237),"",'Sun 1'!B237)</f>
        <v/>
      </c>
      <c r="O245" s="1">
        <f>IFERROR(IF(ISBLANK(M245),0,VLOOKUP(M245,Hidden!$J$1:$K$23,2,FALSE)),0)</f>
        <v>0</v>
      </c>
      <c r="P245" s="1"/>
      <c r="Q245" s="1" t="str">
        <f>IF(ISBLANK('Sun 2'!A237),"",'Sun 2'!A237)</f>
        <v/>
      </c>
      <c r="R245" t="str">
        <f>IF(ISBLANK('Sun 2'!B237),"",'Sun 2'!B237)</f>
        <v/>
      </c>
      <c r="S245" s="1">
        <f>IFERROR(IF(ISBLANK(Q245),0,VLOOKUP(Q245,Hidden!$M$1:$N$23,2,FALSE)),0)</f>
        <v>0</v>
      </c>
      <c r="T245" s="1"/>
      <c r="U245" s="1" t="str">
        <f>IF(ISBLANK('Sun 3'!A237),"",'Sun 3'!A237)</f>
        <v/>
      </c>
      <c r="V245" t="str">
        <f>IF(ISBLANK('Sun 3'!B237),"",'Sun 3'!B237)</f>
        <v/>
      </c>
      <c r="W245" s="1">
        <f>IFERROR(IF(ISBLANK(U245),0,VLOOKUP(U245,Hidden!$P$1:$Q$23,2,FALSE)),0)</f>
        <v>0</v>
      </c>
    </row>
    <row r="246" spans="1:23">
      <c r="A246" s="1" t="str">
        <f>IF(ISBLANK('Sat 1'!A238),"",'Sat 1'!A238)</f>
        <v/>
      </c>
      <c r="B246" t="str">
        <f>IF(ISBLANK('Sat 1'!B238),"",'Sat 1'!B238)</f>
        <v/>
      </c>
      <c r="C246" s="1">
        <f>IFERROR(IF(ISBLANK(A246),0,VLOOKUP(A246,Hidden!$A$1:$B$19,2,FALSE)),0)</f>
        <v>0</v>
      </c>
      <c r="D246" s="1"/>
      <c r="E246" s="1" t="str">
        <f>IF(ISBLANK('Sat 2'!A238),"",'Sat 2'!A238)</f>
        <v/>
      </c>
      <c r="F246" t="str">
        <f>IF(ISBLANK('Sat 2'!B238),"",'Sat 2'!B238)</f>
        <v/>
      </c>
      <c r="G246" s="1">
        <f>IFERROR(IF(ISBLANK(E246),0,VLOOKUP(E246,Hidden!$D$1:$E$23,2,FALSE)),0)</f>
        <v>0</v>
      </c>
      <c r="H246" s="1"/>
      <c r="I246" s="1" t="str">
        <f>IF(ISBLANK('Sat 3'!A238),"",'Sat 3'!A238)</f>
        <v/>
      </c>
      <c r="J246" t="str">
        <f>IF(ISBLANK('Sat 3'!B238),"",'Sat 3'!B238)</f>
        <v/>
      </c>
      <c r="K246" s="1">
        <f>IFERROR(IF(ISBLANK(I246),0,VLOOKUP(I246,Hidden!$G$1:$H$23,2,FALSE)),0)</f>
        <v>0</v>
      </c>
      <c r="L246" s="1"/>
      <c r="M246" s="1" t="str">
        <f>IF(ISBLANK('Sun 1'!A238),"",'Sun 1'!A238)</f>
        <v/>
      </c>
      <c r="N246" t="str">
        <f>IF(ISBLANK('Sun 1'!B238),"",'Sun 1'!B238)</f>
        <v/>
      </c>
      <c r="O246" s="1">
        <f>IFERROR(IF(ISBLANK(M246),0,VLOOKUP(M246,Hidden!$J$1:$K$23,2,FALSE)),0)</f>
        <v>0</v>
      </c>
      <c r="P246" s="1"/>
      <c r="Q246" s="1" t="str">
        <f>IF(ISBLANK('Sun 2'!A238),"",'Sun 2'!A238)</f>
        <v/>
      </c>
      <c r="R246" t="str">
        <f>IF(ISBLANK('Sun 2'!B238),"",'Sun 2'!B238)</f>
        <v/>
      </c>
      <c r="S246" s="1">
        <f>IFERROR(IF(ISBLANK(Q246),0,VLOOKUP(Q246,Hidden!$M$1:$N$23,2,FALSE)),0)</f>
        <v>0</v>
      </c>
      <c r="T246" s="1"/>
      <c r="U246" s="1" t="str">
        <f>IF(ISBLANK('Sun 3'!A238),"",'Sun 3'!A238)</f>
        <v/>
      </c>
      <c r="V246" t="str">
        <f>IF(ISBLANK('Sun 3'!B238),"",'Sun 3'!B238)</f>
        <v/>
      </c>
      <c r="W246" s="1">
        <f>IFERROR(IF(ISBLANK(U246),0,VLOOKUP(U246,Hidden!$P$1:$Q$23,2,FALSE)),0)</f>
        <v>0</v>
      </c>
    </row>
    <row r="247" spans="1:23">
      <c r="A247" s="1" t="str">
        <f>IF(ISBLANK('Sat 1'!A239),"",'Sat 1'!A239)</f>
        <v/>
      </c>
      <c r="B247" t="str">
        <f>IF(ISBLANK('Sat 1'!B239),"",'Sat 1'!B239)</f>
        <v/>
      </c>
      <c r="C247" s="1">
        <f>IFERROR(IF(ISBLANK(A247),0,VLOOKUP(A247,Hidden!$A$1:$B$19,2,FALSE)),0)</f>
        <v>0</v>
      </c>
      <c r="D247" s="1"/>
      <c r="E247" s="1" t="str">
        <f>IF(ISBLANK('Sat 2'!A239),"",'Sat 2'!A239)</f>
        <v/>
      </c>
      <c r="F247" t="str">
        <f>IF(ISBLANK('Sat 2'!B239),"",'Sat 2'!B239)</f>
        <v/>
      </c>
      <c r="G247" s="1">
        <f>IFERROR(IF(ISBLANK(E247),0,VLOOKUP(E247,Hidden!$D$1:$E$23,2,FALSE)),0)</f>
        <v>0</v>
      </c>
      <c r="H247" s="1"/>
      <c r="I247" s="1" t="str">
        <f>IF(ISBLANK('Sat 3'!A239),"",'Sat 3'!A239)</f>
        <v/>
      </c>
      <c r="J247" t="str">
        <f>IF(ISBLANK('Sat 3'!B239),"",'Sat 3'!B239)</f>
        <v/>
      </c>
      <c r="K247" s="1">
        <f>IFERROR(IF(ISBLANK(I247),0,VLOOKUP(I247,Hidden!$G$1:$H$23,2,FALSE)),0)</f>
        <v>0</v>
      </c>
      <c r="L247" s="1"/>
      <c r="M247" s="1" t="str">
        <f>IF(ISBLANK('Sun 1'!A239),"",'Sun 1'!A239)</f>
        <v/>
      </c>
      <c r="N247" t="str">
        <f>IF(ISBLANK('Sun 1'!B239),"",'Sun 1'!B239)</f>
        <v/>
      </c>
      <c r="O247" s="1">
        <f>IFERROR(IF(ISBLANK(M247),0,VLOOKUP(M247,Hidden!$J$1:$K$23,2,FALSE)),0)</f>
        <v>0</v>
      </c>
      <c r="P247" s="1"/>
      <c r="Q247" s="1" t="str">
        <f>IF(ISBLANK('Sun 2'!A239),"",'Sun 2'!A239)</f>
        <v/>
      </c>
      <c r="R247" t="str">
        <f>IF(ISBLANK('Sun 2'!B239),"",'Sun 2'!B239)</f>
        <v/>
      </c>
      <c r="S247" s="1">
        <f>IFERROR(IF(ISBLANK(Q247),0,VLOOKUP(Q247,Hidden!$M$1:$N$23,2,FALSE)),0)</f>
        <v>0</v>
      </c>
      <c r="T247" s="1"/>
      <c r="U247" s="1" t="str">
        <f>IF(ISBLANK('Sun 3'!A239),"",'Sun 3'!A239)</f>
        <v/>
      </c>
      <c r="V247" t="str">
        <f>IF(ISBLANK('Sun 3'!B239),"",'Sun 3'!B239)</f>
        <v/>
      </c>
      <c r="W247" s="1">
        <f>IFERROR(IF(ISBLANK(U247),0,VLOOKUP(U247,Hidden!$P$1:$Q$23,2,FALSE)),0)</f>
        <v>0</v>
      </c>
    </row>
    <row r="248" spans="1:23">
      <c r="A248" s="1" t="str">
        <f>IF(ISBLANK('Sat 1'!A240),"",'Sat 1'!A240)</f>
        <v/>
      </c>
      <c r="B248" t="str">
        <f>IF(ISBLANK('Sat 1'!B240),"",'Sat 1'!B240)</f>
        <v/>
      </c>
      <c r="C248" s="1">
        <f>IFERROR(IF(ISBLANK(A248),0,VLOOKUP(A248,Hidden!$A$1:$B$19,2,FALSE)),0)</f>
        <v>0</v>
      </c>
      <c r="D248" s="1"/>
      <c r="E248" s="1" t="str">
        <f>IF(ISBLANK('Sat 2'!A240),"",'Sat 2'!A240)</f>
        <v/>
      </c>
      <c r="F248" t="str">
        <f>IF(ISBLANK('Sat 2'!B240),"",'Sat 2'!B240)</f>
        <v/>
      </c>
      <c r="G248" s="1">
        <f>IFERROR(IF(ISBLANK(E248),0,VLOOKUP(E248,Hidden!$D$1:$E$23,2,FALSE)),0)</f>
        <v>0</v>
      </c>
      <c r="H248" s="1"/>
      <c r="I248" s="1" t="str">
        <f>IF(ISBLANK('Sat 3'!A240),"",'Sat 3'!A240)</f>
        <v/>
      </c>
      <c r="J248" t="str">
        <f>IF(ISBLANK('Sat 3'!B240),"",'Sat 3'!B240)</f>
        <v/>
      </c>
      <c r="K248" s="1">
        <f>IFERROR(IF(ISBLANK(I248),0,VLOOKUP(I248,Hidden!$G$1:$H$23,2,FALSE)),0)</f>
        <v>0</v>
      </c>
      <c r="L248" s="1"/>
      <c r="M248" s="1" t="str">
        <f>IF(ISBLANK('Sun 1'!A240),"",'Sun 1'!A240)</f>
        <v/>
      </c>
      <c r="N248" t="str">
        <f>IF(ISBLANK('Sun 1'!B240),"",'Sun 1'!B240)</f>
        <v/>
      </c>
      <c r="O248" s="1">
        <f>IFERROR(IF(ISBLANK(M248),0,VLOOKUP(M248,Hidden!$J$1:$K$23,2,FALSE)),0)</f>
        <v>0</v>
      </c>
      <c r="P248" s="1"/>
      <c r="Q248" s="1" t="str">
        <f>IF(ISBLANK('Sun 2'!A240),"",'Sun 2'!A240)</f>
        <v/>
      </c>
      <c r="R248" t="str">
        <f>IF(ISBLANK('Sun 2'!B240),"",'Sun 2'!B240)</f>
        <v/>
      </c>
      <c r="S248" s="1">
        <f>IFERROR(IF(ISBLANK(Q248),0,VLOOKUP(Q248,Hidden!$M$1:$N$23,2,FALSE)),0)</f>
        <v>0</v>
      </c>
      <c r="T248" s="1"/>
      <c r="U248" s="1" t="str">
        <f>IF(ISBLANK('Sun 3'!A240),"",'Sun 3'!A240)</f>
        <v/>
      </c>
      <c r="V248" t="str">
        <f>IF(ISBLANK('Sun 3'!B240),"",'Sun 3'!B240)</f>
        <v/>
      </c>
      <c r="W248" s="1">
        <f>IFERROR(IF(ISBLANK(U248),0,VLOOKUP(U248,Hidden!$P$1:$Q$23,2,FALSE)),0)</f>
        <v>0</v>
      </c>
    </row>
    <row r="249" spans="1:23">
      <c r="A249" s="1" t="str">
        <f>IF(ISBLANK('Sat 1'!A241),"",'Sat 1'!A241)</f>
        <v/>
      </c>
      <c r="B249" t="str">
        <f>IF(ISBLANK('Sat 1'!B241),"",'Sat 1'!B241)</f>
        <v/>
      </c>
      <c r="C249" s="1">
        <f>IFERROR(IF(ISBLANK(A249),0,VLOOKUP(A249,Hidden!$A$1:$B$19,2,FALSE)),0)</f>
        <v>0</v>
      </c>
      <c r="D249" s="1"/>
      <c r="E249" s="1" t="str">
        <f>IF(ISBLANK('Sat 2'!A241),"",'Sat 2'!A241)</f>
        <v/>
      </c>
      <c r="F249" t="str">
        <f>IF(ISBLANK('Sat 2'!B241),"",'Sat 2'!B241)</f>
        <v/>
      </c>
      <c r="G249" s="1">
        <f>IFERROR(IF(ISBLANK(E249),0,VLOOKUP(E249,Hidden!$D$1:$E$23,2,FALSE)),0)</f>
        <v>0</v>
      </c>
      <c r="H249" s="1"/>
      <c r="I249" s="1" t="str">
        <f>IF(ISBLANK('Sat 3'!A241),"",'Sat 3'!A241)</f>
        <v/>
      </c>
      <c r="J249" t="str">
        <f>IF(ISBLANK('Sat 3'!B241),"",'Sat 3'!B241)</f>
        <v/>
      </c>
      <c r="K249" s="1">
        <f>IFERROR(IF(ISBLANK(I249),0,VLOOKUP(I249,Hidden!$G$1:$H$23,2,FALSE)),0)</f>
        <v>0</v>
      </c>
      <c r="L249" s="1"/>
      <c r="M249" s="1" t="str">
        <f>IF(ISBLANK('Sun 1'!A241),"",'Sun 1'!A241)</f>
        <v/>
      </c>
      <c r="N249" t="str">
        <f>IF(ISBLANK('Sun 1'!B241),"",'Sun 1'!B241)</f>
        <v/>
      </c>
      <c r="O249" s="1">
        <f>IFERROR(IF(ISBLANK(M249),0,VLOOKUP(M249,Hidden!$J$1:$K$23,2,FALSE)),0)</f>
        <v>0</v>
      </c>
      <c r="P249" s="1"/>
      <c r="Q249" s="1" t="str">
        <f>IF(ISBLANK('Sun 2'!A241),"",'Sun 2'!A241)</f>
        <v/>
      </c>
      <c r="R249" t="str">
        <f>IF(ISBLANK('Sun 2'!B241),"",'Sun 2'!B241)</f>
        <v/>
      </c>
      <c r="S249" s="1">
        <f>IFERROR(IF(ISBLANK(Q249),0,VLOOKUP(Q249,Hidden!$M$1:$N$23,2,FALSE)),0)</f>
        <v>0</v>
      </c>
      <c r="T249" s="1"/>
      <c r="U249" s="1" t="str">
        <f>IF(ISBLANK('Sun 3'!A241),"",'Sun 3'!A241)</f>
        <v/>
      </c>
      <c r="V249" t="str">
        <f>IF(ISBLANK('Sun 3'!B241),"",'Sun 3'!B241)</f>
        <v/>
      </c>
      <c r="W249" s="1">
        <f>IFERROR(IF(ISBLANK(U249),0,VLOOKUP(U249,Hidden!$P$1:$Q$23,2,FALSE)),0)</f>
        <v>0</v>
      </c>
    </row>
    <row r="250" spans="1:23">
      <c r="A250" s="1" t="str">
        <f>IF(ISBLANK('Sat 1'!A242),"",'Sat 1'!A242)</f>
        <v/>
      </c>
      <c r="B250" t="str">
        <f>IF(ISBLANK('Sat 1'!B242),"",'Sat 1'!B242)</f>
        <v/>
      </c>
      <c r="C250" s="1">
        <f>IFERROR(IF(ISBLANK(A250),0,VLOOKUP(A250,Hidden!$A$1:$B$19,2,FALSE)),0)</f>
        <v>0</v>
      </c>
      <c r="D250" s="1"/>
      <c r="E250" s="1" t="str">
        <f>IF(ISBLANK('Sat 2'!A242),"",'Sat 2'!A242)</f>
        <v/>
      </c>
      <c r="F250" t="str">
        <f>IF(ISBLANK('Sat 2'!B242),"",'Sat 2'!B242)</f>
        <v/>
      </c>
      <c r="G250" s="1">
        <f>IFERROR(IF(ISBLANK(E250),0,VLOOKUP(E250,Hidden!$D$1:$E$23,2,FALSE)),0)</f>
        <v>0</v>
      </c>
      <c r="H250" s="1"/>
      <c r="I250" s="1" t="str">
        <f>IF(ISBLANK('Sat 3'!A242),"",'Sat 3'!A242)</f>
        <v/>
      </c>
      <c r="J250" t="str">
        <f>IF(ISBLANK('Sat 3'!B242),"",'Sat 3'!B242)</f>
        <v/>
      </c>
      <c r="K250" s="1">
        <f>IFERROR(IF(ISBLANK(I250),0,VLOOKUP(I250,Hidden!$G$1:$H$23,2,FALSE)),0)</f>
        <v>0</v>
      </c>
      <c r="L250" s="1"/>
      <c r="M250" s="1" t="str">
        <f>IF(ISBLANK('Sun 1'!A242),"",'Sun 1'!A242)</f>
        <v/>
      </c>
      <c r="N250" t="str">
        <f>IF(ISBLANK('Sun 1'!B242),"",'Sun 1'!B242)</f>
        <v/>
      </c>
      <c r="O250" s="1">
        <f>IFERROR(IF(ISBLANK(M250),0,VLOOKUP(M250,Hidden!$J$1:$K$23,2,FALSE)),0)</f>
        <v>0</v>
      </c>
      <c r="P250" s="1"/>
      <c r="Q250" s="1" t="str">
        <f>IF(ISBLANK('Sun 2'!A242),"",'Sun 2'!A242)</f>
        <v/>
      </c>
      <c r="R250" t="str">
        <f>IF(ISBLANK('Sun 2'!B242),"",'Sun 2'!B242)</f>
        <v/>
      </c>
      <c r="S250" s="1">
        <f>IFERROR(IF(ISBLANK(Q250),0,VLOOKUP(Q250,Hidden!$M$1:$N$23,2,FALSE)),0)</f>
        <v>0</v>
      </c>
      <c r="T250" s="1"/>
      <c r="U250" s="1" t="str">
        <f>IF(ISBLANK('Sun 3'!A242),"",'Sun 3'!A242)</f>
        <v/>
      </c>
      <c r="V250" t="str">
        <f>IF(ISBLANK('Sun 3'!B242),"",'Sun 3'!B242)</f>
        <v/>
      </c>
      <c r="W250" s="1">
        <f>IFERROR(IF(ISBLANK(U250),0,VLOOKUP(U250,Hidden!$P$1:$Q$23,2,FALSE)),0)</f>
        <v>0</v>
      </c>
    </row>
    <row r="251" spans="1:23">
      <c r="A251" s="1" t="str">
        <f>IF(ISBLANK('Sat 1'!A243),"",'Sat 1'!A243)</f>
        <v/>
      </c>
      <c r="B251" t="str">
        <f>IF(ISBLANK('Sat 1'!B243),"",'Sat 1'!B243)</f>
        <v/>
      </c>
      <c r="C251" s="1">
        <f>IFERROR(IF(ISBLANK(A251),0,VLOOKUP(A251,Hidden!$A$1:$B$19,2,FALSE)),0)</f>
        <v>0</v>
      </c>
      <c r="D251" s="1"/>
      <c r="E251" s="1" t="str">
        <f>IF(ISBLANK('Sat 2'!A243),"",'Sat 2'!A243)</f>
        <v/>
      </c>
      <c r="F251" t="str">
        <f>IF(ISBLANK('Sat 2'!B243),"",'Sat 2'!B243)</f>
        <v/>
      </c>
      <c r="G251" s="1">
        <f>IFERROR(IF(ISBLANK(E251),0,VLOOKUP(E251,Hidden!$D$1:$E$23,2,FALSE)),0)</f>
        <v>0</v>
      </c>
      <c r="H251" s="1"/>
      <c r="I251" s="1" t="str">
        <f>IF(ISBLANK('Sat 3'!A243),"",'Sat 3'!A243)</f>
        <v/>
      </c>
      <c r="J251" t="str">
        <f>IF(ISBLANK('Sat 3'!B243),"",'Sat 3'!B243)</f>
        <v/>
      </c>
      <c r="K251" s="1">
        <f>IFERROR(IF(ISBLANK(I251),0,VLOOKUP(I251,Hidden!$G$1:$H$23,2,FALSE)),0)</f>
        <v>0</v>
      </c>
      <c r="L251" s="1"/>
      <c r="M251" s="1" t="str">
        <f>IF(ISBLANK('Sun 1'!A243),"",'Sun 1'!A243)</f>
        <v/>
      </c>
      <c r="N251" t="str">
        <f>IF(ISBLANK('Sun 1'!B243),"",'Sun 1'!B243)</f>
        <v/>
      </c>
      <c r="O251" s="1">
        <f>IFERROR(IF(ISBLANK(M251),0,VLOOKUP(M251,Hidden!$J$1:$K$23,2,FALSE)),0)</f>
        <v>0</v>
      </c>
      <c r="P251" s="1"/>
      <c r="Q251" s="1" t="str">
        <f>IF(ISBLANK('Sun 2'!A243),"",'Sun 2'!A243)</f>
        <v/>
      </c>
      <c r="R251" t="str">
        <f>IF(ISBLANK('Sun 2'!B243),"",'Sun 2'!B243)</f>
        <v/>
      </c>
      <c r="S251" s="1">
        <f>IFERROR(IF(ISBLANK(Q251),0,VLOOKUP(Q251,Hidden!$M$1:$N$23,2,FALSE)),0)</f>
        <v>0</v>
      </c>
      <c r="T251" s="1"/>
      <c r="U251" s="1" t="str">
        <f>IF(ISBLANK('Sun 3'!A243),"",'Sun 3'!A243)</f>
        <v/>
      </c>
      <c r="V251" t="str">
        <f>IF(ISBLANK('Sun 3'!B243),"",'Sun 3'!B243)</f>
        <v/>
      </c>
      <c r="W251" s="1">
        <f>IFERROR(IF(ISBLANK(U251),0,VLOOKUP(U251,Hidden!$P$1:$Q$23,2,FALSE)),0)</f>
        <v>0</v>
      </c>
    </row>
    <row r="252" spans="1:23">
      <c r="A252" s="1" t="str">
        <f>IF(ISBLANK('Sat 1'!A244),"",'Sat 1'!A244)</f>
        <v/>
      </c>
      <c r="B252" t="str">
        <f>IF(ISBLANK('Sat 1'!B244),"",'Sat 1'!B244)</f>
        <v/>
      </c>
      <c r="C252" s="1">
        <f>IFERROR(IF(ISBLANK(A252),0,VLOOKUP(A252,Hidden!$A$1:$B$19,2,FALSE)),0)</f>
        <v>0</v>
      </c>
      <c r="D252" s="1"/>
      <c r="E252" s="1" t="str">
        <f>IF(ISBLANK('Sat 2'!A244),"",'Sat 2'!A244)</f>
        <v/>
      </c>
      <c r="F252" t="str">
        <f>IF(ISBLANK('Sat 2'!B244),"",'Sat 2'!B244)</f>
        <v/>
      </c>
      <c r="G252" s="1">
        <f>IFERROR(IF(ISBLANK(E252),0,VLOOKUP(E252,Hidden!$D$1:$E$23,2,FALSE)),0)</f>
        <v>0</v>
      </c>
      <c r="H252" s="1"/>
      <c r="I252" s="1" t="str">
        <f>IF(ISBLANK('Sat 3'!A244),"",'Sat 3'!A244)</f>
        <v/>
      </c>
      <c r="J252" t="str">
        <f>IF(ISBLANK('Sat 3'!B244),"",'Sat 3'!B244)</f>
        <v/>
      </c>
      <c r="K252" s="1">
        <f>IFERROR(IF(ISBLANK(I252),0,VLOOKUP(I252,Hidden!$G$1:$H$23,2,FALSE)),0)</f>
        <v>0</v>
      </c>
      <c r="L252" s="1"/>
      <c r="M252" s="1" t="str">
        <f>IF(ISBLANK('Sun 1'!A244),"",'Sun 1'!A244)</f>
        <v/>
      </c>
      <c r="N252" t="str">
        <f>IF(ISBLANK('Sun 1'!B244),"",'Sun 1'!B244)</f>
        <v/>
      </c>
      <c r="O252" s="1">
        <f>IFERROR(IF(ISBLANK(M252),0,VLOOKUP(M252,Hidden!$J$1:$K$23,2,FALSE)),0)</f>
        <v>0</v>
      </c>
      <c r="P252" s="1"/>
      <c r="Q252" s="1" t="str">
        <f>IF(ISBLANK('Sun 2'!A244),"",'Sun 2'!A244)</f>
        <v/>
      </c>
      <c r="R252" t="str">
        <f>IF(ISBLANK('Sun 2'!B244),"",'Sun 2'!B244)</f>
        <v/>
      </c>
      <c r="S252" s="1">
        <f>IFERROR(IF(ISBLANK(Q252),0,VLOOKUP(Q252,Hidden!$M$1:$N$23,2,FALSE)),0)</f>
        <v>0</v>
      </c>
      <c r="T252" s="1"/>
      <c r="U252" s="1" t="str">
        <f>IF(ISBLANK('Sun 3'!A244),"",'Sun 3'!A244)</f>
        <v/>
      </c>
      <c r="V252" t="str">
        <f>IF(ISBLANK('Sun 3'!B244),"",'Sun 3'!B244)</f>
        <v/>
      </c>
      <c r="W252" s="1">
        <f>IFERROR(IF(ISBLANK(U252),0,VLOOKUP(U252,Hidden!$P$1:$Q$23,2,FALSE)),0)</f>
        <v>0</v>
      </c>
    </row>
    <row r="253" spans="1:23">
      <c r="A253" s="1" t="str">
        <f>IF(ISBLANK('Sat 1'!A245),"",'Sat 1'!A245)</f>
        <v/>
      </c>
      <c r="B253" t="str">
        <f>IF(ISBLANK('Sat 1'!B245),"",'Sat 1'!B245)</f>
        <v/>
      </c>
      <c r="C253" s="1">
        <f>IFERROR(IF(ISBLANK(A253),0,VLOOKUP(A253,Hidden!$A$1:$B$19,2,FALSE)),0)</f>
        <v>0</v>
      </c>
      <c r="D253" s="1"/>
      <c r="E253" s="1" t="str">
        <f>IF(ISBLANK('Sat 2'!A245),"",'Sat 2'!A245)</f>
        <v/>
      </c>
      <c r="F253" t="str">
        <f>IF(ISBLANK('Sat 2'!B245),"",'Sat 2'!B245)</f>
        <v/>
      </c>
      <c r="G253" s="1">
        <f>IFERROR(IF(ISBLANK(E253),0,VLOOKUP(E253,Hidden!$D$1:$E$23,2,FALSE)),0)</f>
        <v>0</v>
      </c>
      <c r="H253" s="1"/>
      <c r="I253" s="1" t="str">
        <f>IF(ISBLANK('Sat 3'!A245),"",'Sat 3'!A245)</f>
        <v/>
      </c>
      <c r="J253" t="str">
        <f>IF(ISBLANK('Sat 3'!B245),"",'Sat 3'!B245)</f>
        <v/>
      </c>
      <c r="K253" s="1">
        <f>IFERROR(IF(ISBLANK(I253),0,VLOOKUP(I253,Hidden!$G$1:$H$23,2,FALSE)),0)</f>
        <v>0</v>
      </c>
      <c r="L253" s="1"/>
      <c r="M253" s="1" t="str">
        <f>IF(ISBLANK('Sun 1'!A245),"",'Sun 1'!A245)</f>
        <v/>
      </c>
      <c r="N253" t="str">
        <f>IF(ISBLANK('Sun 1'!B245),"",'Sun 1'!B245)</f>
        <v/>
      </c>
      <c r="O253" s="1">
        <f>IFERROR(IF(ISBLANK(M253),0,VLOOKUP(M253,Hidden!$J$1:$K$23,2,FALSE)),0)</f>
        <v>0</v>
      </c>
      <c r="P253" s="1"/>
      <c r="Q253" s="1" t="str">
        <f>IF(ISBLANK('Sun 2'!A245),"",'Sun 2'!A245)</f>
        <v/>
      </c>
      <c r="R253" t="str">
        <f>IF(ISBLANK('Sun 2'!B245),"",'Sun 2'!B245)</f>
        <v/>
      </c>
      <c r="S253" s="1">
        <f>IFERROR(IF(ISBLANK(Q253),0,VLOOKUP(Q253,Hidden!$M$1:$N$23,2,FALSE)),0)</f>
        <v>0</v>
      </c>
      <c r="T253" s="1"/>
      <c r="U253" s="1" t="str">
        <f>IF(ISBLANK('Sun 3'!A245),"",'Sun 3'!A245)</f>
        <v/>
      </c>
      <c r="V253" t="str">
        <f>IF(ISBLANK('Sun 3'!B245),"",'Sun 3'!B245)</f>
        <v/>
      </c>
      <c r="W253" s="1">
        <f>IFERROR(IF(ISBLANK(U253),0,VLOOKUP(U253,Hidden!$P$1:$Q$23,2,FALSE)),0)</f>
        <v>0</v>
      </c>
    </row>
    <row r="254" spans="1:23">
      <c r="A254" s="1" t="str">
        <f>IF(ISBLANK('Sat 1'!A246),"",'Sat 1'!A246)</f>
        <v/>
      </c>
      <c r="B254" t="str">
        <f>IF(ISBLANK('Sat 1'!B246),"",'Sat 1'!B246)</f>
        <v/>
      </c>
      <c r="C254" s="1">
        <f>IFERROR(IF(ISBLANK(A254),0,VLOOKUP(A254,Hidden!$A$1:$B$19,2,FALSE)),0)</f>
        <v>0</v>
      </c>
      <c r="D254" s="1"/>
      <c r="E254" s="1" t="str">
        <f>IF(ISBLANK('Sat 2'!A246),"",'Sat 2'!A246)</f>
        <v/>
      </c>
      <c r="F254" t="str">
        <f>IF(ISBLANK('Sat 2'!B246),"",'Sat 2'!B246)</f>
        <v/>
      </c>
      <c r="G254" s="1">
        <f>IFERROR(IF(ISBLANK(E254),0,VLOOKUP(E254,Hidden!$D$1:$E$23,2,FALSE)),0)</f>
        <v>0</v>
      </c>
      <c r="H254" s="1"/>
      <c r="I254" s="1" t="str">
        <f>IF(ISBLANK('Sat 3'!A246),"",'Sat 3'!A246)</f>
        <v/>
      </c>
      <c r="J254" t="str">
        <f>IF(ISBLANK('Sat 3'!B246),"",'Sat 3'!B246)</f>
        <v/>
      </c>
      <c r="K254" s="1">
        <f>IFERROR(IF(ISBLANK(I254),0,VLOOKUP(I254,Hidden!$G$1:$H$23,2,FALSE)),0)</f>
        <v>0</v>
      </c>
      <c r="L254" s="1"/>
      <c r="M254" s="1" t="str">
        <f>IF(ISBLANK('Sun 1'!A246),"",'Sun 1'!A246)</f>
        <v/>
      </c>
      <c r="N254" t="str">
        <f>IF(ISBLANK('Sun 1'!B246),"",'Sun 1'!B246)</f>
        <v/>
      </c>
      <c r="O254" s="1">
        <f>IFERROR(IF(ISBLANK(M254),0,VLOOKUP(M254,Hidden!$J$1:$K$23,2,FALSE)),0)</f>
        <v>0</v>
      </c>
      <c r="P254" s="1"/>
      <c r="Q254" s="1" t="str">
        <f>IF(ISBLANK('Sun 2'!A246),"",'Sun 2'!A246)</f>
        <v/>
      </c>
      <c r="R254" t="str">
        <f>IF(ISBLANK('Sun 2'!B246),"",'Sun 2'!B246)</f>
        <v/>
      </c>
      <c r="S254" s="1">
        <f>IFERROR(IF(ISBLANK(Q254),0,VLOOKUP(Q254,Hidden!$M$1:$N$23,2,FALSE)),0)</f>
        <v>0</v>
      </c>
      <c r="T254" s="1"/>
      <c r="U254" s="1" t="str">
        <f>IF(ISBLANK('Sun 3'!A246),"",'Sun 3'!A246)</f>
        <v/>
      </c>
      <c r="V254" t="str">
        <f>IF(ISBLANK('Sun 3'!B246),"",'Sun 3'!B246)</f>
        <v/>
      </c>
      <c r="W254" s="1">
        <f>IFERROR(IF(ISBLANK(U254),0,VLOOKUP(U254,Hidden!$P$1:$Q$23,2,FALSE)),0)</f>
        <v>0</v>
      </c>
    </row>
    <row r="255" spans="1:23">
      <c r="A255" s="1" t="str">
        <f>IF(ISBLANK('Sat 1'!A247),"",'Sat 1'!A247)</f>
        <v/>
      </c>
      <c r="B255" t="str">
        <f>IF(ISBLANK('Sat 1'!B247),"",'Sat 1'!B247)</f>
        <v/>
      </c>
      <c r="C255" s="1">
        <f>IFERROR(IF(ISBLANK(A255),0,VLOOKUP(A255,Hidden!$A$1:$B$19,2,FALSE)),0)</f>
        <v>0</v>
      </c>
      <c r="D255" s="1"/>
      <c r="E255" s="1" t="str">
        <f>IF(ISBLANK('Sat 2'!A247),"",'Sat 2'!A247)</f>
        <v/>
      </c>
      <c r="F255" t="str">
        <f>IF(ISBLANK('Sat 2'!B247),"",'Sat 2'!B247)</f>
        <v/>
      </c>
      <c r="G255" s="1">
        <f>IFERROR(IF(ISBLANK(E255),0,VLOOKUP(E255,Hidden!$D$1:$E$23,2,FALSE)),0)</f>
        <v>0</v>
      </c>
      <c r="H255" s="1"/>
      <c r="I255" s="1" t="str">
        <f>IF(ISBLANK('Sat 3'!A247),"",'Sat 3'!A247)</f>
        <v/>
      </c>
      <c r="J255" t="str">
        <f>IF(ISBLANK('Sat 3'!B247),"",'Sat 3'!B247)</f>
        <v/>
      </c>
      <c r="K255" s="1">
        <f>IFERROR(IF(ISBLANK(I255),0,VLOOKUP(I255,Hidden!$G$1:$H$23,2,FALSE)),0)</f>
        <v>0</v>
      </c>
      <c r="L255" s="1"/>
      <c r="M255" s="1" t="str">
        <f>IF(ISBLANK('Sun 1'!A247),"",'Sun 1'!A247)</f>
        <v/>
      </c>
      <c r="N255" t="str">
        <f>IF(ISBLANK('Sun 1'!B247),"",'Sun 1'!B247)</f>
        <v/>
      </c>
      <c r="O255" s="1">
        <f>IFERROR(IF(ISBLANK(M255),0,VLOOKUP(M255,Hidden!$J$1:$K$23,2,FALSE)),0)</f>
        <v>0</v>
      </c>
      <c r="P255" s="1"/>
      <c r="Q255" s="1" t="str">
        <f>IF(ISBLANK('Sun 2'!A247),"",'Sun 2'!A247)</f>
        <v/>
      </c>
      <c r="R255" t="str">
        <f>IF(ISBLANK('Sun 2'!B247),"",'Sun 2'!B247)</f>
        <v/>
      </c>
      <c r="S255" s="1">
        <f>IFERROR(IF(ISBLANK(Q255),0,VLOOKUP(Q255,Hidden!$M$1:$N$23,2,FALSE)),0)</f>
        <v>0</v>
      </c>
      <c r="T255" s="1"/>
      <c r="U255" s="1" t="str">
        <f>IF(ISBLANK('Sun 3'!A247),"",'Sun 3'!A247)</f>
        <v/>
      </c>
      <c r="V255" t="str">
        <f>IF(ISBLANK('Sun 3'!B247),"",'Sun 3'!B247)</f>
        <v/>
      </c>
      <c r="W255" s="1">
        <f>IFERROR(IF(ISBLANK(U255),0,VLOOKUP(U255,Hidden!$P$1:$Q$23,2,FALSE)),0)</f>
        <v>0</v>
      </c>
    </row>
    <row r="256" spans="1:23">
      <c r="A256" s="1" t="str">
        <f>IF(ISBLANK('Sat 1'!A248),"",'Sat 1'!A248)</f>
        <v/>
      </c>
      <c r="B256" t="str">
        <f>IF(ISBLANK('Sat 1'!B248),"",'Sat 1'!B248)</f>
        <v/>
      </c>
      <c r="C256" s="1">
        <f>IFERROR(IF(ISBLANK(A256),0,VLOOKUP(A256,Hidden!$A$1:$B$19,2,FALSE)),0)</f>
        <v>0</v>
      </c>
      <c r="D256" s="1"/>
      <c r="E256" s="1" t="str">
        <f>IF(ISBLANK('Sat 2'!A248),"",'Sat 2'!A248)</f>
        <v/>
      </c>
      <c r="F256" t="str">
        <f>IF(ISBLANK('Sat 2'!B248),"",'Sat 2'!B248)</f>
        <v/>
      </c>
      <c r="G256" s="1">
        <f>IFERROR(IF(ISBLANK(E256),0,VLOOKUP(E256,Hidden!$D$1:$E$23,2,FALSE)),0)</f>
        <v>0</v>
      </c>
      <c r="H256" s="1"/>
      <c r="I256" s="1" t="str">
        <f>IF(ISBLANK('Sat 3'!A248),"",'Sat 3'!A248)</f>
        <v/>
      </c>
      <c r="J256" t="str">
        <f>IF(ISBLANK('Sat 3'!B248),"",'Sat 3'!B248)</f>
        <v/>
      </c>
      <c r="K256" s="1">
        <f>IFERROR(IF(ISBLANK(I256),0,VLOOKUP(I256,Hidden!$G$1:$H$23,2,FALSE)),0)</f>
        <v>0</v>
      </c>
      <c r="L256" s="1"/>
      <c r="M256" s="1" t="str">
        <f>IF(ISBLANK('Sun 1'!A248),"",'Sun 1'!A248)</f>
        <v/>
      </c>
      <c r="N256" t="str">
        <f>IF(ISBLANK('Sun 1'!B248),"",'Sun 1'!B248)</f>
        <v/>
      </c>
      <c r="O256" s="1">
        <f>IFERROR(IF(ISBLANK(M256),0,VLOOKUP(M256,Hidden!$J$1:$K$23,2,FALSE)),0)</f>
        <v>0</v>
      </c>
      <c r="P256" s="1"/>
      <c r="Q256" s="1" t="str">
        <f>IF(ISBLANK('Sun 2'!A248),"",'Sun 2'!A248)</f>
        <v/>
      </c>
      <c r="R256" t="str">
        <f>IF(ISBLANK('Sun 2'!B248),"",'Sun 2'!B248)</f>
        <v/>
      </c>
      <c r="S256" s="1">
        <f>IFERROR(IF(ISBLANK(Q256),0,VLOOKUP(Q256,Hidden!$M$1:$N$23,2,FALSE)),0)</f>
        <v>0</v>
      </c>
      <c r="T256" s="1"/>
      <c r="U256" s="1" t="str">
        <f>IF(ISBLANK('Sun 3'!A248),"",'Sun 3'!A248)</f>
        <v/>
      </c>
      <c r="V256" t="str">
        <f>IF(ISBLANK('Sun 3'!B248),"",'Sun 3'!B248)</f>
        <v/>
      </c>
      <c r="W256" s="1">
        <f>IFERROR(IF(ISBLANK(U256),0,VLOOKUP(U256,Hidden!$P$1:$Q$23,2,FALSE)),0)</f>
        <v>0</v>
      </c>
    </row>
    <row r="257" spans="1:23">
      <c r="A257" s="1" t="str">
        <f>IF(ISBLANK('Sat 1'!A249),"",'Sat 1'!A249)</f>
        <v/>
      </c>
      <c r="B257" t="str">
        <f>IF(ISBLANK('Sat 1'!B249),"",'Sat 1'!B249)</f>
        <v/>
      </c>
      <c r="C257" s="1">
        <f>IFERROR(IF(ISBLANK(A257),0,VLOOKUP(A257,Hidden!$A$1:$B$19,2,FALSE)),0)</f>
        <v>0</v>
      </c>
      <c r="D257" s="1"/>
      <c r="E257" s="1" t="str">
        <f>IF(ISBLANK('Sat 2'!A249),"",'Sat 2'!A249)</f>
        <v/>
      </c>
      <c r="F257" t="str">
        <f>IF(ISBLANK('Sat 2'!B249),"",'Sat 2'!B249)</f>
        <v/>
      </c>
      <c r="G257" s="1">
        <f>IFERROR(IF(ISBLANK(E257),0,VLOOKUP(E257,Hidden!$D$1:$E$23,2,FALSE)),0)</f>
        <v>0</v>
      </c>
      <c r="H257" s="1"/>
      <c r="I257" s="1" t="str">
        <f>IF(ISBLANK('Sat 3'!A249),"",'Sat 3'!A249)</f>
        <v/>
      </c>
      <c r="J257" t="str">
        <f>IF(ISBLANK('Sat 3'!B249),"",'Sat 3'!B249)</f>
        <v/>
      </c>
      <c r="K257" s="1">
        <f>IFERROR(IF(ISBLANK(I257),0,VLOOKUP(I257,Hidden!$G$1:$H$23,2,FALSE)),0)</f>
        <v>0</v>
      </c>
      <c r="L257" s="1"/>
      <c r="M257" s="1" t="str">
        <f>IF(ISBLANK('Sun 1'!A249),"",'Sun 1'!A249)</f>
        <v/>
      </c>
      <c r="N257" t="str">
        <f>IF(ISBLANK('Sun 1'!B249),"",'Sun 1'!B249)</f>
        <v/>
      </c>
      <c r="O257" s="1">
        <f>IFERROR(IF(ISBLANK(M257),0,VLOOKUP(M257,Hidden!$J$1:$K$23,2,FALSE)),0)</f>
        <v>0</v>
      </c>
      <c r="P257" s="1"/>
      <c r="Q257" s="1" t="str">
        <f>IF(ISBLANK('Sun 2'!A249),"",'Sun 2'!A249)</f>
        <v/>
      </c>
      <c r="R257" t="str">
        <f>IF(ISBLANK('Sun 2'!B249),"",'Sun 2'!B249)</f>
        <v/>
      </c>
      <c r="S257" s="1">
        <f>IFERROR(IF(ISBLANK(Q257),0,VLOOKUP(Q257,Hidden!$M$1:$N$23,2,FALSE)),0)</f>
        <v>0</v>
      </c>
      <c r="T257" s="1"/>
      <c r="U257" s="1" t="str">
        <f>IF(ISBLANK('Sun 3'!A249),"",'Sun 3'!A249)</f>
        <v/>
      </c>
      <c r="V257" t="str">
        <f>IF(ISBLANK('Sun 3'!B249),"",'Sun 3'!B249)</f>
        <v/>
      </c>
      <c r="W257" s="1">
        <f>IFERROR(IF(ISBLANK(U257),0,VLOOKUP(U257,Hidden!$P$1:$Q$23,2,FALSE)),0)</f>
        <v>0</v>
      </c>
    </row>
    <row r="258" spans="1:23">
      <c r="A258" s="1" t="str">
        <f>IF(ISBLANK('Sat 1'!A250),"",'Sat 1'!A250)</f>
        <v/>
      </c>
      <c r="B258" t="str">
        <f>IF(ISBLANK('Sat 1'!B250),"",'Sat 1'!B250)</f>
        <v/>
      </c>
      <c r="C258" s="1">
        <f>IFERROR(IF(ISBLANK(A258),0,VLOOKUP(A258,Hidden!$A$1:$B$19,2,FALSE)),0)</f>
        <v>0</v>
      </c>
      <c r="D258" s="1"/>
      <c r="E258" s="1" t="str">
        <f>IF(ISBLANK('Sat 2'!A250),"",'Sat 2'!A250)</f>
        <v/>
      </c>
      <c r="F258" t="str">
        <f>IF(ISBLANK('Sat 2'!B250),"",'Sat 2'!B250)</f>
        <v/>
      </c>
      <c r="G258" s="1">
        <f>IFERROR(IF(ISBLANK(E258),0,VLOOKUP(E258,Hidden!$D$1:$E$23,2,FALSE)),0)</f>
        <v>0</v>
      </c>
      <c r="H258" s="1"/>
      <c r="I258" s="1" t="str">
        <f>IF(ISBLANK('Sat 3'!A250),"",'Sat 3'!A250)</f>
        <v/>
      </c>
      <c r="J258" t="str">
        <f>IF(ISBLANK('Sat 3'!B250),"",'Sat 3'!B250)</f>
        <v/>
      </c>
      <c r="K258" s="1">
        <f>IFERROR(IF(ISBLANK(I258),0,VLOOKUP(I258,Hidden!$G$1:$H$23,2,FALSE)),0)</f>
        <v>0</v>
      </c>
      <c r="L258" s="1"/>
      <c r="M258" s="1" t="str">
        <f>IF(ISBLANK('Sun 1'!A250),"",'Sun 1'!A250)</f>
        <v/>
      </c>
      <c r="N258" t="str">
        <f>IF(ISBLANK('Sun 1'!B250),"",'Sun 1'!B250)</f>
        <v/>
      </c>
      <c r="O258" s="1">
        <f>IFERROR(IF(ISBLANK(M258),0,VLOOKUP(M258,Hidden!$J$1:$K$23,2,FALSE)),0)</f>
        <v>0</v>
      </c>
      <c r="P258" s="1"/>
      <c r="Q258" s="1" t="str">
        <f>IF(ISBLANK('Sun 2'!A250),"",'Sun 2'!A250)</f>
        <v/>
      </c>
      <c r="R258" t="str">
        <f>IF(ISBLANK('Sun 2'!B250),"",'Sun 2'!B250)</f>
        <v/>
      </c>
      <c r="S258" s="1">
        <f>IFERROR(IF(ISBLANK(Q258),0,VLOOKUP(Q258,Hidden!$M$1:$N$23,2,FALSE)),0)</f>
        <v>0</v>
      </c>
      <c r="T258" s="1"/>
      <c r="U258" s="1" t="str">
        <f>IF(ISBLANK('Sun 3'!A250),"",'Sun 3'!A250)</f>
        <v/>
      </c>
      <c r="V258" t="str">
        <f>IF(ISBLANK('Sun 3'!B250),"",'Sun 3'!B250)</f>
        <v/>
      </c>
      <c r="W258" s="1">
        <f>IFERROR(IF(ISBLANK(U258),0,VLOOKUP(U258,Hidden!$P$1:$Q$23,2,FALSE)),0)</f>
        <v>0</v>
      </c>
    </row>
    <row r="259" spans="1:23">
      <c r="A259" s="1" t="str">
        <f>IF(ISBLANK('Sat 1'!A251),"",'Sat 1'!A251)</f>
        <v/>
      </c>
      <c r="B259" t="str">
        <f>IF(ISBLANK('Sat 1'!B251),"",'Sat 1'!B251)</f>
        <v/>
      </c>
      <c r="C259" s="1">
        <f>IFERROR(IF(ISBLANK(A259),0,VLOOKUP(A259,Hidden!$A$1:$B$19,2,FALSE)),0)</f>
        <v>0</v>
      </c>
      <c r="D259" s="1"/>
      <c r="E259" s="1" t="str">
        <f>IF(ISBLANK('Sat 2'!A251),"",'Sat 2'!A251)</f>
        <v/>
      </c>
      <c r="F259" t="str">
        <f>IF(ISBLANK('Sat 2'!B251),"",'Sat 2'!B251)</f>
        <v/>
      </c>
      <c r="G259" s="1">
        <f>IFERROR(IF(ISBLANK(E259),0,VLOOKUP(E259,Hidden!$D$1:$E$23,2,FALSE)),0)</f>
        <v>0</v>
      </c>
      <c r="H259" s="1"/>
      <c r="I259" s="1" t="str">
        <f>IF(ISBLANK('Sat 3'!A251),"",'Sat 3'!A251)</f>
        <v/>
      </c>
      <c r="J259" t="str">
        <f>IF(ISBLANK('Sat 3'!B251),"",'Sat 3'!B251)</f>
        <v/>
      </c>
      <c r="K259" s="1">
        <f>IFERROR(IF(ISBLANK(I259),0,VLOOKUP(I259,Hidden!$G$1:$H$23,2,FALSE)),0)</f>
        <v>0</v>
      </c>
      <c r="L259" s="1"/>
      <c r="M259" s="1" t="str">
        <f>IF(ISBLANK('Sun 1'!A251),"",'Sun 1'!A251)</f>
        <v/>
      </c>
      <c r="N259" t="str">
        <f>IF(ISBLANK('Sun 1'!B251),"",'Sun 1'!B251)</f>
        <v/>
      </c>
      <c r="O259" s="1">
        <f>IFERROR(IF(ISBLANK(M259),0,VLOOKUP(M259,Hidden!$J$1:$K$23,2,FALSE)),0)</f>
        <v>0</v>
      </c>
      <c r="P259" s="1"/>
      <c r="Q259" s="1" t="str">
        <f>IF(ISBLANK('Sun 2'!A251),"",'Sun 2'!A251)</f>
        <v/>
      </c>
      <c r="R259" t="str">
        <f>IF(ISBLANK('Sun 2'!B251),"",'Sun 2'!B251)</f>
        <v/>
      </c>
      <c r="S259" s="1">
        <f>IFERROR(IF(ISBLANK(Q259),0,VLOOKUP(Q259,Hidden!$M$1:$N$23,2,FALSE)),0)</f>
        <v>0</v>
      </c>
      <c r="T259" s="1"/>
      <c r="U259" s="1" t="str">
        <f>IF(ISBLANK('Sun 3'!A251),"",'Sun 3'!A251)</f>
        <v/>
      </c>
      <c r="V259" t="str">
        <f>IF(ISBLANK('Sun 3'!B251),"",'Sun 3'!B251)</f>
        <v/>
      </c>
      <c r="W259" s="1">
        <f>IFERROR(IF(ISBLANK(U259),0,VLOOKUP(U259,Hidden!$P$1:$Q$23,2,FALSE)),0)</f>
        <v>0</v>
      </c>
    </row>
    <row r="260" spans="1:23">
      <c r="A260" s="1" t="str">
        <f>IF(ISBLANK('Sat 1'!A252),"",'Sat 1'!A252)</f>
        <v/>
      </c>
      <c r="B260" t="str">
        <f>IF(ISBLANK('Sat 1'!B252),"",'Sat 1'!B252)</f>
        <v/>
      </c>
      <c r="C260" s="1">
        <f>IFERROR(IF(ISBLANK(A260),0,VLOOKUP(A260,Hidden!$A$1:$B$19,2,FALSE)),0)</f>
        <v>0</v>
      </c>
      <c r="D260" s="1"/>
      <c r="E260" s="1" t="str">
        <f>IF(ISBLANK('Sat 2'!A252),"",'Sat 2'!A252)</f>
        <v/>
      </c>
      <c r="F260" t="str">
        <f>IF(ISBLANK('Sat 2'!B252),"",'Sat 2'!B252)</f>
        <v/>
      </c>
      <c r="G260" s="1">
        <f>IFERROR(IF(ISBLANK(E260),0,VLOOKUP(E260,Hidden!$D$1:$E$23,2,FALSE)),0)</f>
        <v>0</v>
      </c>
      <c r="H260" s="1"/>
      <c r="I260" s="1" t="str">
        <f>IF(ISBLANK('Sat 3'!A252),"",'Sat 3'!A252)</f>
        <v/>
      </c>
      <c r="J260" t="str">
        <f>IF(ISBLANK('Sat 3'!B252),"",'Sat 3'!B252)</f>
        <v/>
      </c>
      <c r="K260" s="1">
        <f>IFERROR(IF(ISBLANK(I260),0,VLOOKUP(I260,Hidden!$G$1:$H$23,2,FALSE)),0)</f>
        <v>0</v>
      </c>
      <c r="L260" s="1"/>
      <c r="M260" s="1" t="str">
        <f>IF(ISBLANK('Sun 1'!A252),"",'Sun 1'!A252)</f>
        <v/>
      </c>
      <c r="N260" t="str">
        <f>IF(ISBLANK('Sun 1'!B252),"",'Sun 1'!B252)</f>
        <v/>
      </c>
      <c r="O260" s="1">
        <f>IFERROR(IF(ISBLANK(M260),0,VLOOKUP(M260,Hidden!$J$1:$K$23,2,FALSE)),0)</f>
        <v>0</v>
      </c>
      <c r="P260" s="1"/>
      <c r="Q260" s="1" t="str">
        <f>IF(ISBLANK('Sun 2'!A252),"",'Sun 2'!A252)</f>
        <v/>
      </c>
      <c r="R260" t="str">
        <f>IF(ISBLANK('Sun 2'!B252),"",'Sun 2'!B252)</f>
        <v/>
      </c>
      <c r="S260" s="1">
        <f>IFERROR(IF(ISBLANK(Q260),0,VLOOKUP(Q260,Hidden!$M$1:$N$23,2,FALSE)),0)</f>
        <v>0</v>
      </c>
      <c r="T260" s="1"/>
      <c r="U260" s="1" t="str">
        <f>IF(ISBLANK('Sun 3'!A252),"",'Sun 3'!A252)</f>
        <v/>
      </c>
      <c r="V260" t="str">
        <f>IF(ISBLANK('Sun 3'!B252),"",'Sun 3'!B252)</f>
        <v/>
      </c>
      <c r="W260" s="1">
        <f>IFERROR(IF(ISBLANK(U260),0,VLOOKUP(U260,Hidden!$P$1:$Q$23,2,FALSE)),0)</f>
        <v>0</v>
      </c>
    </row>
    <row r="261" spans="1:23">
      <c r="A261" s="1" t="str">
        <f>IF(ISBLANK('Sat 1'!A253),"",'Sat 1'!A253)</f>
        <v/>
      </c>
      <c r="B261" t="str">
        <f>IF(ISBLANK('Sat 1'!B253),"",'Sat 1'!B253)</f>
        <v/>
      </c>
      <c r="C261" s="1">
        <f>IFERROR(IF(ISBLANK(A261),0,VLOOKUP(A261,Hidden!$A$1:$B$19,2,FALSE)),0)</f>
        <v>0</v>
      </c>
      <c r="D261" s="1"/>
      <c r="E261" s="1" t="str">
        <f>IF(ISBLANK('Sat 2'!A253),"",'Sat 2'!A253)</f>
        <v/>
      </c>
      <c r="F261" t="str">
        <f>IF(ISBLANK('Sat 2'!B253),"",'Sat 2'!B253)</f>
        <v/>
      </c>
      <c r="G261" s="1">
        <f>IFERROR(IF(ISBLANK(E261),0,VLOOKUP(E261,Hidden!$D$1:$E$23,2,FALSE)),0)</f>
        <v>0</v>
      </c>
      <c r="H261" s="1"/>
      <c r="I261" s="1" t="str">
        <f>IF(ISBLANK('Sat 3'!A253),"",'Sat 3'!A253)</f>
        <v/>
      </c>
      <c r="J261" t="str">
        <f>IF(ISBLANK('Sat 3'!B253),"",'Sat 3'!B253)</f>
        <v/>
      </c>
      <c r="K261" s="1">
        <f>IFERROR(IF(ISBLANK(I261),0,VLOOKUP(I261,Hidden!$G$1:$H$23,2,FALSE)),0)</f>
        <v>0</v>
      </c>
      <c r="L261" s="1"/>
      <c r="M261" s="1" t="str">
        <f>IF(ISBLANK('Sun 1'!A253),"",'Sun 1'!A253)</f>
        <v/>
      </c>
      <c r="N261" t="str">
        <f>IF(ISBLANK('Sun 1'!B253),"",'Sun 1'!B253)</f>
        <v/>
      </c>
      <c r="O261" s="1">
        <f>IFERROR(IF(ISBLANK(M261),0,VLOOKUP(M261,Hidden!$J$1:$K$23,2,FALSE)),0)</f>
        <v>0</v>
      </c>
      <c r="P261" s="1"/>
      <c r="Q261" s="1" t="str">
        <f>IF(ISBLANK('Sun 2'!A253),"",'Sun 2'!A253)</f>
        <v/>
      </c>
      <c r="R261" t="str">
        <f>IF(ISBLANK('Sun 2'!B253),"",'Sun 2'!B253)</f>
        <v/>
      </c>
      <c r="S261" s="1">
        <f>IFERROR(IF(ISBLANK(Q261),0,VLOOKUP(Q261,Hidden!$M$1:$N$23,2,FALSE)),0)</f>
        <v>0</v>
      </c>
      <c r="T261" s="1"/>
      <c r="U261" s="1" t="str">
        <f>IF(ISBLANK('Sun 3'!A253),"",'Sun 3'!A253)</f>
        <v/>
      </c>
      <c r="V261" t="str">
        <f>IF(ISBLANK('Sun 3'!B253),"",'Sun 3'!B253)</f>
        <v/>
      </c>
      <c r="W261" s="1">
        <f>IFERROR(IF(ISBLANK(U261),0,VLOOKUP(U261,Hidden!$P$1:$Q$23,2,FALSE)),0)</f>
        <v>0</v>
      </c>
    </row>
    <row r="262" spans="1:23">
      <c r="A262" s="1" t="str">
        <f>IF(ISBLANK('Sat 1'!A254),"",'Sat 1'!A254)</f>
        <v/>
      </c>
      <c r="B262" t="str">
        <f>IF(ISBLANK('Sat 1'!B254),"",'Sat 1'!B254)</f>
        <v/>
      </c>
      <c r="C262" s="1">
        <f>IFERROR(IF(ISBLANK(A262),0,VLOOKUP(A262,Hidden!$A$1:$B$19,2,FALSE)),0)</f>
        <v>0</v>
      </c>
      <c r="D262" s="1"/>
      <c r="E262" s="1" t="str">
        <f>IF(ISBLANK('Sat 2'!A254),"",'Sat 2'!A254)</f>
        <v/>
      </c>
      <c r="F262" t="str">
        <f>IF(ISBLANK('Sat 2'!B254),"",'Sat 2'!B254)</f>
        <v/>
      </c>
      <c r="G262" s="1">
        <f>IFERROR(IF(ISBLANK(E262),0,VLOOKUP(E262,Hidden!$D$1:$E$23,2,FALSE)),0)</f>
        <v>0</v>
      </c>
      <c r="H262" s="1"/>
      <c r="I262" s="1" t="str">
        <f>IF(ISBLANK('Sat 3'!A254),"",'Sat 3'!A254)</f>
        <v/>
      </c>
      <c r="J262" t="str">
        <f>IF(ISBLANK('Sat 3'!B254),"",'Sat 3'!B254)</f>
        <v/>
      </c>
      <c r="K262" s="1">
        <f>IFERROR(IF(ISBLANK(I262),0,VLOOKUP(I262,Hidden!$G$1:$H$23,2,FALSE)),0)</f>
        <v>0</v>
      </c>
      <c r="L262" s="1"/>
      <c r="M262" s="1" t="str">
        <f>IF(ISBLANK('Sun 1'!A254),"",'Sun 1'!A254)</f>
        <v/>
      </c>
      <c r="N262" t="str">
        <f>IF(ISBLANK('Sun 1'!B254),"",'Sun 1'!B254)</f>
        <v/>
      </c>
      <c r="O262" s="1">
        <f>IFERROR(IF(ISBLANK(M262),0,VLOOKUP(M262,Hidden!$J$1:$K$23,2,FALSE)),0)</f>
        <v>0</v>
      </c>
      <c r="P262" s="1"/>
      <c r="Q262" s="1" t="str">
        <f>IF(ISBLANK('Sun 2'!A254),"",'Sun 2'!A254)</f>
        <v/>
      </c>
      <c r="R262" t="str">
        <f>IF(ISBLANK('Sun 2'!B254),"",'Sun 2'!B254)</f>
        <v/>
      </c>
      <c r="S262" s="1">
        <f>IFERROR(IF(ISBLANK(Q262),0,VLOOKUP(Q262,Hidden!$M$1:$N$23,2,FALSE)),0)</f>
        <v>0</v>
      </c>
      <c r="T262" s="1"/>
      <c r="U262" s="1" t="str">
        <f>IF(ISBLANK('Sun 3'!A254),"",'Sun 3'!A254)</f>
        <v/>
      </c>
      <c r="V262" t="str">
        <f>IF(ISBLANK('Sun 3'!B254),"",'Sun 3'!B254)</f>
        <v/>
      </c>
      <c r="W262" s="1">
        <f>IFERROR(IF(ISBLANK(U262),0,VLOOKUP(U262,Hidden!$P$1:$Q$23,2,FALSE)),0)</f>
        <v>0</v>
      </c>
    </row>
    <row r="263" spans="1:23">
      <c r="A263" s="1" t="str">
        <f>IF(ISBLANK('Sat 1'!A255),"",'Sat 1'!A255)</f>
        <v/>
      </c>
      <c r="B263" t="str">
        <f>IF(ISBLANK('Sat 1'!B255),"",'Sat 1'!B255)</f>
        <v/>
      </c>
      <c r="C263" s="1">
        <f>IFERROR(IF(ISBLANK(A263),0,VLOOKUP(A263,Hidden!$A$1:$B$19,2,FALSE)),0)</f>
        <v>0</v>
      </c>
      <c r="D263" s="1"/>
      <c r="E263" s="1" t="str">
        <f>IF(ISBLANK('Sat 2'!A255),"",'Sat 2'!A255)</f>
        <v/>
      </c>
      <c r="F263" t="str">
        <f>IF(ISBLANK('Sat 2'!B255),"",'Sat 2'!B255)</f>
        <v/>
      </c>
      <c r="G263" s="1">
        <f>IFERROR(IF(ISBLANK(E263),0,VLOOKUP(E263,Hidden!$D$1:$E$23,2,FALSE)),0)</f>
        <v>0</v>
      </c>
      <c r="H263" s="1"/>
      <c r="I263" s="1" t="str">
        <f>IF(ISBLANK('Sat 3'!A255),"",'Sat 3'!A255)</f>
        <v/>
      </c>
      <c r="J263" t="str">
        <f>IF(ISBLANK('Sat 3'!B255),"",'Sat 3'!B255)</f>
        <v/>
      </c>
      <c r="K263" s="1">
        <f>IFERROR(IF(ISBLANK(I263),0,VLOOKUP(I263,Hidden!$G$1:$H$23,2,FALSE)),0)</f>
        <v>0</v>
      </c>
      <c r="L263" s="1"/>
      <c r="M263" s="1" t="str">
        <f>IF(ISBLANK('Sun 1'!A255),"",'Sun 1'!A255)</f>
        <v/>
      </c>
      <c r="N263" t="str">
        <f>IF(ISBLANK('Sun 1'!B255),"",'Sun 1'!B255)</f>
        <v/>
      </c>
      <c r="O263" s="1">
        <f>IFERROR(IF(ISBLANK(M263),0,VLOOKUP(M263,Hidden!$J$1:$K$23,2,FALSE)),0)</f>
        <v>0</v>
      </c>
      <c r="P263" s="1"/>
      <c r="Q263" s="1" t="str">
        <f>IF(ISBLANK('Sun 2'!A255),"",'Sun 2'!A255)</f>
        <v/>
      </c>
      <c r="R263" t="str">
        <f>IF(ISBLANK('Sun 2'!B255),"",'Sun 2'!B255)</f>
        <v/>
      </c>
      <c r="S263" s="1">
        <f>IFERROR(IF(ISBLANK(Q263),0,VLOOKUP(Q263,Hidden!$M$1:$N$23,2,FALSE)),0)</f>
        <v>0</v>
      </c>
      <c r="T263" s="1"/>
      <c r="U263" s="1" t="str">
        <f>IF(ISBLANK('Sun 3'!A255),"",'Sun 3'!A255)</f>
        <v/>
      </c>
      <c r="V263" t="str">
        <f>IF(ISBLANK('Sun 3'!B255),"",'Sun 3'!B255)</f>
        <v/>
      </c>
      <c r="W263" s="1">
        <f>IFERROR(IF(ISBLANK(U263),0,VLOOKUP(U263,Hidden!$P$1:$Q$23,2,FALSE)),0)</f>
        <v>0</v>
      </c>
    </row>
    <row r="264" spans="1:23">
      <c r="A264" s="1" t="str">
        <f>IF(ISBLANK('Sat 1'!A256),"",'Sat 1'!A256)</f>
        <v/>
      </c>
      <c r="B264" t="str">
        <f>IF(ISBLANK('Sat 1'!B256),"",'Sat 1'!B256)</f>
        <v/>
      </c>
      <c r="C264" s="1">
        <f>IFERROR(IF(ISBLANK(A264),0,VLOOKUP(A264,Hidden!$A$1:$B$19,2,FALSE)),0)</f>
        <v>0</v>
      </c>
      <c r="D264" s="1"/>
      <c r="E264" s="1" t="str">
        <f>IF(ISBLANK('Sat 2'!A256),"",'Sat 2'!A256)</f>
        <v/>
      </c>
      <c r="F264" t="str">
        <f>IF(ISBLANK('Sat 2'!B256),"",'Sat 2'!B256)</f>
        <v/>
      </c>
      <c r="G264" s="1">
        <f>IFERROR(IF(ISBLANK(E264),0,VLOOKUP(E264,Hidden!$D$1:$E$23,2,FALSE)),0)</f>
        <v>0</v>
      </c>
      <c r="H264" s="1"/>
      <c r="I264" s="1" t="str">
        <f>IF(ISBLANK('Sat 3'!A256),"",'Sat 3'!A256)</f>
        <v/>
      </c>
      <c r="J264" t="str">
        <f>IF(ISBLANK('Sat 3'!B256),"",'Sat 3'!B256)</f>
        <v/>
      </c>
      <c r="K264" s="1">
        <f>IFERROR(IF(ISBLANK(I264),0,VLOOKUP(I264,Hidden!$G$1:$H$23,2,FALSE)),0)</f>
        <v>0</v>
      </c>
      <c r="L264" s="1"/>
      <c r="M264" s="1" t="str">
        <f>IF(ISBLANK('Sun 1'!A256),"",'Sun 1'!A256)</f>
        <v/>
      </c>
      <c r="N264" t="str">
        <f>IF(ISBLANK('Sun 1'!B256),"",'Sun 1'!B256)</f>
        <v/>
      </c>
      <c r="O264" s="1">
        <f>IFERROR(IF(ISBLANK(M264),0,VLOOKUP(M264,Hidden!$J$1:$K$23,2,FALSE)),0)</f>
        <v>0</v>
      </c>
      <c r="P264" s="1"/>
      <c r="Q264" s="1" t="str">
        <f>IF(ISBLANK('Sun 2'!A256),"",'Sun 2'!A256)</f>
        <v/>
      </c>
      <c r="R264" t="str">
        <f>IF(ISBLANK('Sun 2'!B256),"",'Sun 2'!B256)</f>
        <v/>
      </c>
      <c r="S264" s="1">
        <f>IFERROR(IF(ISBLANK(Q264),0,VLOOKUP(Q264,Hidden!$M$1:$N$23,2,FALSE)),0)</f>
        <v>0</v>
      </c>
      <c r="T264" s="1"/>
      <c r="U264" s="1" t="str">
        <f>IF(ISBLANK('Sun 3'!A256),"",'Sun 3'!A256)</f>
        <v/>
      </c>
      <c r="V264" t="str">
        <f>IF(ISBLANK('Sun 3'!B256),"",'Sun 3'!B256)</f>
        <v/>
      </c>
      <c r="W264" s="1">
        <f>IFERROR(IF(ISBLANK(U264),0,VLOOKUP(U264,Hidden!$P$1:$Q$23,2,FALSE)),0)</f>
        <v>0</v>
      </c>
    </row>
    <row r="265" spans="1:23">
      <c r="A265" s="1" t="str">
        <f>IF(ISBLANK('Sat 1'!A257),"",'Sat 1'!A257)</f>
        <v/>
      </c>
      <c r="B265" t="str">
        <f>IF(ISBLANK('Sat 1'!B257),"",'Sat 1'!B257)</f>
        <v/>
      </c>
      <c r="C265" s="1">
        <f>IFERROR(IF(ISBLANK(A265),0,VLOOKUP(A265,Hidden!$A$1:$B$19,2,FALSE)),0)</f>
        <v>0</v>
      </c>
      <c r="D265" s="1"/>
      <c r="E265" s="1" t="str">
        <f>IF(ISBLANK('Sat 2'!A257),"",'Sat 2'!A257)</f>
        <v/>
      </c>
      <c r="F265" t="str">
        <f>IF(ISBLANK('Sat 2'!B257),"",'Sat 2'!B257)</f>
        <v/>
      </c>
      <c r="G265" s="1">
        <f>IFERROR(IF(ISBLANK(E265),0,VLOOKUP(E265,Hidden!$D$1:$E$23,2,FALSE)),0)</f>
        <v>0</v>
      </c>
      <c r="H265" s="1"/>
      <c r="I265" s="1" t="str">
        <f>IF(ISBLANK('Sat 3'!A257),"",'Sat 3'!A257)</f>
        <v/>
      </c>
      <c r="J265" t="str">
        <f>IF(ISBLANK('Sat 3'!B257),"",'Sat 3'!B257)</f>
        <v/>
      </c>
      <c r="K265" s="1">
        <f>IFERROR(IF(ISBLANK(I265),0,VLOOKUP(I265,Hidden!$G$1:$H$23,2,FALSE)),0)</f>
        <v>0</v>
      </c>
      <c r="L265" s="1"/>
      <c r="M265" s="1" t="str">
        <f>IF(ISBLANK('Sun 1'!A257),"",'Sun 1'!A257)</f>
        <v/>
      </c>
      <c r="N265" t="str">
        <f>IF(ISBLANK('Sun 1'!B257),"",'Sun 1'!B257)</f>
        <v/>
      </c>
      <c r="O265" s="1">
        <f>IFERROR(IF(ISBLANK(M265),0,VLOOKUP(M265,Hidden!$J$1:$K$23,2,FALSE)),0)</f>
        <v>0</v>
      </c>
      <c r="P265" s="1"/>
      <c r="Q265" s="1" t="str">
        <f>IF(ISBLANK('Sun 2'!A257),"",'Sun 2'!A257)</f>
        <v/>
      </c>
      <c r="R265" t="str">
        <f>IF(ISBLANK('Sun 2'!B257),"",'Sun 2'!B257)</f>
        <v/>
      </c>
      <c r="S265" s="1">
        <f>IFERROR(IF(ISBLANK(Q265),0,VLOOKUP(Q265,Hidden!$M$1:$N$23,2,FALSE)),0)</f>
        <v>0</v>
      </c>
      <c r="T265" s="1"/>
      <c r="U265" s="1" t="str">
        <f>IF(ISBLANK('Sun 3'!A257),"",'Sun 3'!A257)</f>
        <v/>
      </c>
      <c r="V265" t="str">
        <f>IF(ISBLANK('Sun 3'!B257),"",'Sun 3'!B257)</f>
        <v/>
      </c>
      <c r="W265" s="1">
        <f>IFERROR(IF(ISBLANK(U265),0,VLOOKUP(U265,Hidden!$P$1:$Q$23,2,FALSE)),0)</f>
        <v>0</v>
      </c>
    </row>
    <row r="266" spans="1:23">
      <c r="A266" s="1" t="str">
        <f>IF(ISBLANK('Sat 1'!A258),"",'Sat 1'!A258)</f>
        <v/>
      </c>
      <c r="B266" t="str">
        <f>IF(ISBLANK('Sat 1'!B258),"",'Sat 1'!B258)</f>
        <v/>
      </c>
      <c r="C266" s="1">
        <f>IFERROR(IF(ISBLANK(A266),0,VLOOKUP(A266,Hidden!$A$1:$B$19,2,FALSE)),0)</f>
        <v>0</v>
      </c>
      <c r="D266" s="1"/>
      <c r="E266" s="1" t="str">
        <f>IF(ISBLANK('Sat 2'!A258),"",'Sat 2'!A258)</f>
        <v/>
      </c>
      <c r="F266" t="str">
        <f>IF(ISBLANK('Sat 2'!B258),"",'Sat 2'!B258)</f>
        <v/>
      </c>
      <c r="G266" s="1">
        <f>IFERROR(IF(ISBLANK(E266),0,VLOOKUP(E266,Hidden!$D$1:$E$23,2,FALSE)),0)</f>
        <v>0</v>
      </c>
      <c r="H266" s="1"/>
      <c r="I266" s="1" t="str">
        <f>IF(ISBLANK('Sat 3'!A258),"",'Sat 3'!A258)</f>
        <v/>
      </c>
      <c r="J266" t="str">
        <f>IF(ISBLANK('Sat 3'!B258),"",'Sat 3'!B258)</f>
        <v/>
      </c>
      <c r="K266" s="1">
        <f>IFERROR(IF(ISBLANK(I266),0,VLOOKUP(I266,Hidden!$G$1:$H$23,2,FALSE)),0)</f>
        <v>0</v>
      </c>
      <c r="L266" s="1"/>
      <c r="M266" s="1" t="str">
        <f>IF(ISBLANK('Sun 1'!A258),"",'Sun 1'!A258)</f>
        <v/>
      </c>
      <c r="N266" t="str">
        <f>IF(ISBLANK('Sun 1'!B258),"",'Sun 1'!B258)</f>
        <v/>
      </c>
      <c r="O266" s="1">
        <f>IFERROR(IF(ISBLANK(M266),0,VLOOKUP(M266,Hidden!$J$1:$K$23,2,FALSE)),0)</f>
        <v>0</v>
      </c>
      <c r="P266" s="1"/>
      <c r="Q266" s="1" t="str">
        <f>IF(ISBLANK('Sun 2'!A258),"",'Sun 2'!A258)</f>
        <v/>
      </c>
      <c r="R266" t="str">
        <f>IF(ISBLANK('Sun 2'!B258),"",'Sun 2'!B258)</f>
        <v/>
      </c>
      <c r="S266" s="1">
        <f>IFERROR(IF(ISBLANK(Q266),0,VLOOKUP(Q266,Hidden!$M$1:$N$23,2,FALSE)),0)</f>
        <v>0</v>
      </c>
      <c r="T266" s="1"/>
      <c r="U266" s="1" t="str">
        <f>IF(ISBLANK('Sun 3'!A258),"",'Sun 3'!A258)</f>
        <v/>
      </c>
      <c r="V266" t="str">
        <f>IF(ISBLANK('Sun 3'!B258),"",'Sun 3'!B258)</f>
        <v/>
      </c>
      <c r="W266" s="1">
        <f>IFERROR(IF(ISBLANK(U266),0,VLOOKUP(U266,Hidden!$P$1:$Q$23,2,FALSE)),0)</f>
        <v>0</v>
      </c>
    </row>
    <row r="267" spans="1:23">
      <c r="A267" s="1" t="str">
        <f>IF(ISBLANK('Sat 1'!A259),"",'Sat 1'!A259)</f>
        <v/>
      </c>
      <c r="B267" t="str">
        <f>IF(ISBLANK('Sat 1'!B259),"",'Sat 1'!B259)</f>
        <v/>
      </c>
      <c r="C267" s="1">
        <f>IFERROR(IF(ISBLANK(A267),0,VLOOKUP(A267,Hidden!$A$1:$B$19,2,FALSE)),0)</f>
        <v>0</v>
      </c>
      <c r="D267" s="1"/>
      <c r="E267" s="1" t="str">
        <f>IF(ISBLANK('Sat 2'!A259),"",'Sat 2'!A259)</f>
        <v/>
      </c>
      <c r="F267" t="str">
        <f>IF(ISBLANK('Sat 2'!B259),"",'Sat 2'!B259)</f>
        <v/>
      </c>
      <c r="G267" s="1">
        <f>IFERROR(IF(ISBLANK(E267),0,VLOOKUP(E267,Hidden!$D$1:$E$23,2,FALSE)),0)</f>
        <v>0</v>
      </c>
      <c r="H267" s="1"/>
      <c r="I267" s="1" t="str">
        <f>IF(ISBLANK('Sat 3'!A259),"",'Sat 3'!A259)</f>
        <v/>
      </c>
      <c r="J267" t="str">
        <f>IF(ISBLANK('Sat 3'!B259),"",'Sat 3'!B259)</f>
        <v/>
      </c>
      <c r="K267" s="1">
        <f>IFERROR(IF(ISBLANK(I267),0,VLOOKUP(I267,Hidden!$G$1:$H$23,2,FALSE)),0)</f>
        <v>0</v>
      </c>
      <c r="L267" s="1"/>
      <c r="M267" s="1" t="str">
        <f>IF(ISBLANK('Sun 1'!A259),"",'Sun 1'!A259)</f>
        <v/>
      </c>
      <c r="N267" t="str">
        <f>IF(ISBLANK('Sun 1'!B259),"",'Sun 1'!B259)</f>
        <v/>
      </c>
      <c r="O267" s="1">
        <f>IFERROR(IF(ISBLANK(M267),0,VLOOKUP(M267,Hidden!$J$1:$K$23,2,FALSE)),0)</f>
        <v>0</v>
      </c>
      <c r="P267" s="1"/>
      <c r="Q267" s="1" t="str">
        <f>IF(ISBLANK('Sun 2'!A259),"",'Sun 2'!A259)</f>
        <v/>
      </c>
      <c r="R267" t="str">
        <f>IF(ISBLANK('Sun 2'!B259),"",'Sun 2'!B259)</f>
        <v/>
      </c>
      <c r="S267" s="1">
        <f>IFERROR(IF(ISBLANK(Q267),0,VLOOKUP(Q267,Hidden!$M$1:$N$23,2,FALSE)),0)</f>
        <v>0</v>
      </c>
      <c r="T267" s="1"/>
      <c r="U267" s="1" t="str">
        <f>IF(ISBLANK('Sun 3'!A259),"",'Sun 3'!A259)</f>
        <v/>
      </c>
      <c r="V267" t="str">
        <f>IF(ISBLANK('Sun 3'!B259),"",'Sun 3'!B259)</f>
        <v/>
      </c>
      <c r="W267" s="1">
        <f>IFERROR(IF(ISBLANK(U267),0,VLOOKUP(U267,Hidden!$P$1:$Q$23,2,FALSE)),0)</f>
        <v>0</v>
      </c>
    </row>
    <row r="268" spans="1:23">
      <c r="A268" s="1" t="str">
        <f>IF(ISBLANK('Sat 1'!A260),"",'Sat 1'!A260)</f>
        <v/>
      </c>
      <c r="B268" t="str">
        <f>IF(ISBLANK('Sat 1'!B260),"",'Sat 1'!B260)</f>
        <v/>
      </c>
      <c r="C268" s="1">
        <f>IFERROR(IF(ISBLANK(A268),0,VLOOKUP(A268,Hidden!$A$1:$B$19,2,FALSE)),0)</f>
        <v>0</v>
      </c>
      <c r="D268" s="1"/>
      <c r="E268" s="1" t="str">
        <f>IF(ISBLANK('Sat 2'!A260),"",'Sat 2'!A260)</f>
        <v/>
      </c>
      <c r="F268" t="str">
        <f>IF(ISBLANK('Sat 2'!B260),"",'Sat 2'!B260)</f>
        <v/>
      </c>
      <c r="G268" s="1">
        <f>IFERROR(IF(ISBLANK(E268),0,VLOOKUP(E268,Hidden!$D$1:$E$23,2,FALSE)),0)</f>
        <v>0</v>
      </c>
      <c r="H268" s="1"/>
      <c r="I268" s="1" t="str">
        <f>IF(ISBLANK('Sat 3'!A260),"",'Sat 3'!A260)</f>
        <v/>
      </c>
      <c r="J268" t="str">
        <f>IF(ISBLANK('Sat 3'!B260),"",'Sat 3'!B260)</f>
        <v/>
      </c>
      <c r="K268" s="1">
        <f>IFERROR(IF(ISBLANK(I268),0,VLOOKUP(I268,Hidden!$G$1:$H$23,2,FALSE)),0)</f>
        <v>0</v>
      </c>
      <c r="L268" s="1"/>
      <c r="M268" s="1" t="str">
        <f>IF(ISBLANK('Sun 1'!A260),"",'Sun 1'!A260)</f>
        <v/>
      </c>
      <c r="N268" t="str">
        <f>IF(ISBLANK('Sun 1'!B260),"",'Sun 1'!B260)</f>
        <v/>
      </c>
      <c r="O268" s="1">
        <f>IFERROR(IF(ISBLANK(M268),0,VLOOKUP(M268,Hidden!$J$1:$K$23,2,FALSE)),0)</f>
        <v>0</v>
      </c>
      <c r="P268" s="1"/>
      <c r="Q268" s="1" t="str">
        <f>IF(ISBLANK('Sun 2'!A260),"",'Sun 2'!A260)</f>
        <v/>
      </c>
      <c r="R268" t="str">
        <f>IF(ISBLANK('Sun 2'!B260),"",'Sun 2'!B260)</f>
        <v/>
      </c>
      <c r="S268" s="1">
        <f>IFERROR(IF(ISBLANK(Q268),0,VLOOKUP(Q268,Hidden!$M$1:$N$23,2,FALSE)),0)</f>
        <v>0</v>
      </c>
      <c r="T268" s="1"/>
      <c r="U268" s="1" t="str">
        <f>IF(ISBLANK('Sun 3'!A260),"",'Sun 3'!A260)</f>
        <v/>
      </c>
      <c r="V268" t="str">
        <f>IF(ISBLANK('Sun 3'!B260),"",'Sun 3'!B260)</f>
        <v/>
      </c>
      <c r="W268" s="1">
        <f>IFERROR(IF(ISBLANK(U268),0,VLOOKUP(U268,Hidden!$P$1:$Q$23,2,FALSE)),0)</f>
        <v>0</v>
      </c>
    </row>
    <row r="269" spans="1:23">
      <c r="A269" s="1" t="str">
        <f>IF(ISBLANK('Sat 1'!A261),"",'Sat 1'!A261)</f>
        <v/>
      </c>
      <c r="B269" t="str">
        <f>IF(ISBLANK('Sat 1'!B261),"",'Sat 1'!B261)</f>
        <v/>
      </c>
      <c r="C269" s="1">
        <f>IFERROR(IF(ISBLANK(A269),0,VLOOKUP(A269,Hidden!$A$1:$B$19,2,FALSE)),0)</f>
        <v>0</v>
      </c>
      <c r="D269" s="1"/>
      <c r="E269" s="1" t="str">
        <f>IF(ISBLANK('Sat 2'!A261),"",'Sat 2'!A261)</f>
        <v/>
      </c>
      <c r="F269" t="str">
        <f>IF(ISBLANK('Sat 2'!B261),"",'Sat 2'!B261)</f>
        <v/>
      </c>
      <c r="G269" s="1">
        <f>IFERROR(IF(ISBLANK(E269),0,VLOOKUP(E269,Hidden!$D$1:$E$23,2,FALSE)),0)</f>
        <v>0</v>
      </c>
      <c r="H269" s="1"/>
      <c r="I269" s="1" t="str">
        <f>IF(ISBLANK('Sat 3'!A261),"",'Sat 3'!A261)</f>
        <v/>
      </c>
      <c r="J269" t="str">
        <f>IF(ISBLANK('Sat 3'!B261),"",'Sat 3'!B261)</f>
        <v/>
      </c>
      <c r="K269" s="1">
        <f>IFERROR(IF(ISBLANK(I269),0,VLOOKUP(I269,Hidden!$G$1:$H$23,2,FALSE)),0)</f>
        <v>0</v>
      </c>
      <c r="L269" s="1"/>
      <c r="M269" s="1" t="str">
        <f>IF(ISBLANK('Sun 1'!A261),"",'Sun 1'!A261)</f>
        <v/>
      </c>
      <c r="N269" t="str">
        <f>IF(ISBLANK('Sun 1'!B261),"",'Sun 1'!B261)</f>
        <v/>
      </c>
      <c r="O269" s="1">
        <f>IFERROR(IF(ISBLANK(M269),0,VLOOKUP(M269,Hidden!$J$1:$K$23,2,FALSE)),0)</f>
        <v>0</v>
      </c>
      <c r="P269" s="1"/>
      <c r="Q269" s="1" t="str">
        <f>IF(ISBLANK('Sun 2'!A261),"",'Sun 2'!A261)</f>
        <v/>
      </c>
      <c r="R269" t="str">
        <f>IF(ISBLANK('Sun 2'!B261),"",'Sun 2'!B261)</f>
        <v/>
      </c>
      <c r="S269" s="1">
        <f>IFERROR(IF(ISBLANK(Q269),0,VLOOKUP(Q269,Hidden!$M$1:$N$23,2,FALSE)),0)</f>
        <v>0</v>
      </c>
      <c r="T269" s="1"/>
      <c r="U269" s="1" t="str">
        <f>IF(ISBLANK('Sun 3'!A261),"",'Sun 3'!A261)</f>
        <v/>
      </c>
      <c r="V269" t="str">
        <f>IF(ISBLANK('Sun 3'!B261),"",'Sun 3'!B261)</f>
        <v/>
      </c>
      <c r="W269" s="1">
        <f>IFERROR(IF(ISBLANK(U269),0,VLOOKUP(U269,Hidden!$P$1:$Q$23,2,FALSE)),0)</f>
        <v>0</v>
      </c>
    </row>
    <row r="270" spans="1:23">
      <c r="A270" s="1" t="str">
        <f>IF(ISBLANK('Sat 1'!A262),"",'Sat 1'!A262)</f>
        <v/>
      </c>
      <c r="B270" t="str">
        <f>IF(ISBLANK('Sat 1'!B262),"",'Sat 1'!B262)</f>
        <v/>
      </c>
      <c r="C270" s="1">
        <f>IFERROR(IF(ISBLANK(A270),0,VLOOKUP(A270,Hidden!$A$1:$B$19,2,FALSE)),0)</f>
        <v>0</v>
      </c>
      <c r="D270" s="1"/>
      <c r="E270" s="1" t="str">
        <f>IF(ISBLANK('Sat 2'!A262),"",'Sat 2'!A262)</f>
        <v/>
      </c>
      <c r="F270" t="str">
        <f>IF(ISBLANK('Sat 2'!B262),"",'Sat 2'!B262)</f>
        <v/>
      </c>
      <c r="G270" s="1">
        <f>IFERROR(IF(ISBLANK(E270),0,VLOOKUP(E270,Hidden!$D$1:$E$23,2,FALSE)),0)</f>
        <v>0</v>
      </c>
      <c r="H270" s="1"/>
      <c r="I270" s="1" t="str">
        <f>IF(ISBLANK('Sat 3'!A262),"",'Sat 3'!A262)</f>
        <v/>
      </c>
      <c r="J270" t="str">
        <f>IF(ISBLANK('Sat 3'!B262),"",'Sat 3'!B262)</f>
        <v/>
      </c>
      <c r="K270" s="1">
        <f>IFERROR(IF(ISBLANK(I270),0,VLOOKUP(I270,Hidden!$G$1:$H$23,2,FALSE)),0)</f>
        <v>0</v>
      </c>
      <c r="L270" s="1"/>
      <c r="M270" s="1" t="str">
        <f>IF(ISBLANK('Sun 1'!A262),"",'Sun 1'!A262)</f>
        <v/>
      </c>
      <c r="N270" t="str">
        <f>IF(ISBLANK('Sun 1'!B262),"",'Sun 1'!B262)</f>
        <v/>
      </c>
      <c r="O270" s="1">
        <f>IFERROR(IF(ISBLANK(M270),0,VLOOKUP(M270,Hidden!$J$1:$K$23,2,FALSE)),0)</f>
        <v>0</v>
      </c>
      <c r="P270" s="1"/>
      <c r="Q270" s="1" t="str">
        <f>IF(ISBLANK('Sun 2'!A262),"",'Sun 2'!A262)</f>
        <v/>
      </c>
      <c r="R270" t="str">
        <f>IF(ISBLANK('Sun 2'!B262),"",'Sun 2'!B262)</f>
        <v/>
      </c>
      <c r="S270" s="1">
        <f>IFERROR(IF(ISBLANK(Q270),0,VLOOKUP(Q270,Hidden!$M$1:$N$23,2,FALSE)),0)</f>
        <v>0</v>
      </c>
      <c r="T270" s="1"/>
      <c r="U270" s="1" t="str">
        <f>IF(ISBLANK('Sun 3'!A262),"",'Sun 3'!A262)</f>
        <v/>
      </c>
      <c r="V270" t="str">
        <f>IF(ISBLANK('Sun 3'!B262),"",'Sun 3'!B262)</f>
        <v/>
      </c>
      <c r="W270" s="1">
        <f>IFERROR(IF(ISBLANK(U270),0,VLOOKUP(U270,Hidden!$P$1:$Q$23,2,FALSE)),0)</f>
        <v>0</v>
      </c>
    </row>
    <row r="271" spans="1:23">
      <c r="A271" s="1" t="str">
        <f>IF(ISBLANK('Sat 1'!A263),"",'Sat 1'!A263)</f>
        <v/>
      </c>
      <c r="B271" t="str">
        <f>IF(ISBLANK('Sat 1'!B263),"",'Sat 1'!B263)</f>
        <v/>
      </c>
      <c r="C271" s="1">
        <f>IFERROR(IF(ISBLANK(A271),0,VLOOKUP(A271,Hidden!$A$1:$B$19,2,FALSE)),0)</f>
        <v>0</v>
      </c>
      <c r="D271" s="1"/>
      <c r="E271" s="1" t="str">
        <f>IF(ISBLANK('Sat 2'!A263),"",'Sat 2'!A263)</f>
        <v/>
      </c>
      <c r="F271" t="str">
        <f>IF(ISBLANK('Sat 2'!B263),"",'Sat 2'!B263)</f>
        <v/>
      </c>
      <c r="G271" s="1">
        <f>IFERROR(IF(ISBLANK(E271),0,VLOOKUP(E271,Hidden!$D$1:$E$23,2,FALSE)),0)</f>
        <v>0</v>
      </c>
      <c r="H271" s="1"/>
      <c r="I271" s="1" t="str">
        <f>IF(ISBLANK('Sat 3'!A263),"",'Sat 3'!A263)</f>
        <v/>
      </c>
      <c r="J271" t="str">
        <f>IF(ISBLANK('Sat 3'!B263),"",'Sat 3'!B263)</f>
        <v/>
      </c>
      <c r="K271" s="1">
        <f>IFERROR(IF(ISBLANK(I271),0,VLOOKUP(I271,Hidden!$G$1:$H$23,2,FALSE)),0)</f>
        <v>0</v>
      </c>
      <c r="L271" s="1"/>
      <c r="M271" s="1" t="str">
        <f>IF(ISBLANK('Sun 1'!A263),"",'Sun 1'!A263)</f>
        <v/>
      </c>
      <c r="N271" t="str">
        <f>IF(ISBLANK('Sun 1'!B263),"",'Sun 1'!B263)</f>
        <v/>
      </c>
      <c r="O271" s="1">
        <f>IFERROR(IF(ISBLANK(M271),0,VLOOKUP(M271,Hidden!$J$1:$K$23,2,FALSE)),0)</f>
        <v>0</v>
      </c>
      <c r="P271" s="1"/>
      <c r="Q271" s="1" t="str">
        <f>IF(ISBLANK('Sun 2'!A263),"",'Sun 2'!A263)</f>
        <v/>
      </c>
      <c r="R271" t="str">
        <f>IF(ISBLANK('Sun 2'!B263),"",'Sun 2'!B263)</f>
        <v/>
      </c>
      <c r="S271" s="1">
        <f>IFERROR(IF(ISBLANK(Q271),0,VLOOKUP(Q271,Hidden!$M$1:$N$23,2,FALSE)),0)</f>
        <v>0</v>
      </c>
      <c r="T271" s="1"/>
      <c r="U271" s="1" t="str">
        <f>IF(ISBLANK('Sun 3'!A263),"",'Sun 3'!A263)</f>
        <v/>
      </c>
      <c r="V271" t="str">
        <f>IF(ISBLANK('Sun 3'!B263),"",'Sun 3'!B263)</f>
        <v/>
      </c>
      <c r="W271" s="1">
        <f>IFERROR(IF(ISBLANK(U271),0,VLOOKUP(U271,Hidden!$P$1:$Q$23,2,FALSE)),0)</f>
        <v>0</v>
      </c>
    </row>
    <row r="272" spans="1:23">
      <c r="A272" s="1" t="str">
        <f>IF(ISBLANK('Sat 1'!A264),"",'Sat 1'!A264)</f>
        <v/>
      </c>
      <c r="B272" t="str">
        <f>IF(ISBLANK('Sat 1'!B264),"",'Sat 1'!B264)</f>
        <v/>
      </c>
      <c r="C272" s="1">
        <f>IFERROR(IF(ISBLANK(A272),0,VLOOKUP(A272,Hidden!$A$1:$B$19,2,FALSE)),0)</f>
        <v>0</v>
      </c>
      <c r="D272" s="1"/>
      <c r="E272" s="1" t="str">
        <f>IF(ISBLANK('Sat 2'!A264),"",'Sat 2'!A264)</f>
        <v/>
      </c>
      <c r="F272" t="str">
        <f>IF(ISBLANK('Sat 2'!B264),"",'Sat 2'!B264)</f>
        <v/>
      </c>
      <c r="G272" s="1">
        <f>IFERROR(IF(ISBLANK(E272),0,VLOOKUP(E272,Hidden!$D$1:$E$23,2,FALSE)),0)</f>
        <v>0</v>
      </c>
      <c r="H272" s="1"/>
      <c r="I272" s="1" t="str">
        <f>IF(ISBLANK('Sat 3'!A264),"",'Sat 3'!A264)</f>
        <v/>
      </c>
      <c r="J272" t="str">
        <f>IF(ISBLANK('Sat 3'!B264),"",'Sat 3'!B264)</f>
        <v/>
      </c>
      <c r="K272" s="1">
        <f>IFERROR(IF(ISBLANK(I272),0,VLOOKUP(I272,Hidden!$G$1:$H$23,2,FALSE)),0)</f>
        <v>0</v>
      </c>
      <c r="L272" s="1"/>
      <c r="M272" s="1" t="str">
        <f>IF(ISBLANK('Sun 1'!A264),"",'Sun 1'!A264)</f>
        <v/>
      </c>
      <c r="N272" t="str">
        <f>IF(ISBLANK('Sun 1'!B264),"",'Sun 1'!B264)</f>
        <v/>
      </c>
      <c r="O272" s="1">
        <f>IFERROR(IF(ISBLANK(M272),0,VLOOKUP(M272,Hidden!$J$1:$K$23,2,FALSE)),0)</f>
        <v>0</v>
      </c>
      <c r="P272" s="1"/>
      <c r="Q272" s="1" t="str">
        <f>IF(ISBLANK('Sun 2'!A264),"",'Sun 2'!A264)</f>
        <v/>
      </c>
      <c r="R272" t="str">
        <f>IF(ISBLANK('Sun 2'!B264),"",'Sun 2'!B264)</f>
        <v/>
      </c>
      <c r="S272" s="1">
        <f>IFERROR(IF(ISBLANK(Q272),0,VLOOKUP(Q272,Hidden!$M$1:$N$23,2,FALSE)),0)</f>
        <v>0</v>
      </c>
      <c r="T272" s="1"/>
      <c r="U272" s="1" t="str">
        <f>IF(ISBLANK('Sun 3'!A264),"",'Sun 3'!A264)</f>
        <v/>
      </c>
      <c r="V272" t="str">
        <f>IF(ISBLANK('Sun 3'!B264),"",'Sun 3'!B264)</f>
        <v/>
      </c>
      <c r="W272" s="1">
        <f>IFERROR(IF(ISBLANK(U272),0,VLOOKUP(U272,Hidden!$P$1:$Q$23,2,FALSE)),0)</f>
        <v>0</v>
      </c>
    </row>
    <row r="273" spans="1:23">
      <c r="A273" s="1" t="str">
        <f>IF(ISBLANK('Sat 1'!A265),"",'Sat 1'!A265)</f>
        <v/>
      </c>
      <c r="B273" t="str">
        <f>IF(ISBLANK('Sat 1'!B265),"",'Sat 1'!B265)</f>
        <v/>
      </c>
      <c r="C273" s="1">
        <f>IFERROR(IF(ISBLANK(A273),0,VLOOKUP(A273,Hidden!$A$1:$B$19,2,FALSE)),0)</f>
        <v>0</v>
      </c>
      <c r="D273" s="1"/>
      <c r="E273" s="1" t="str">
        <f>IF(ISBLANK('Sat 2'!A265),"",'Sat 2'!A265)</f>
        <v/>
      </c>
      <c r="F273" t="str">
        <f>IF(ISBLANK('Sat 2'!B265),"",'Sat 2'!B265)</f>
        <v/>
      </c>
      <c r="G273" s="1">
        <f>IFERROR(IF(ISBLANK(E273),0,VLOOKUP(E273,Hidden!$D$1:$E$23,2,FALSE)),0)</f>
        <v>0</v>
      </c>
      <c r="H273" s="1"/>
      <c r="I273" s="1" t="str">
        <f>IF(ISBLANK('Sat 3'!A265),"",'Sat 3'!A265)</f>
        <v/>
      </c>
      <c r="J273" t="str">
        <f>IF(ISBLANK('Sat 3'!B265),"",'Sat 3'!B265)</f>
        <v/>
      </c>
      <c r="K273" s="1">
        <f>IFERROR(IF(ISBLANK(I273),0,VLOOKUP(I273,Hidden!$G$1:$H$23,2,FALSE)),0)</f>
        <v>0</v>
      </c>
      <c r="L273" s="1"/>
      <c r="M273" s="1" t="str">
        <f>IF(ISBLANK('Sun 1'!A265),"",'Sun 1'!A265)</f>
        <v/>
      </c>
      <c r="N273" t="str">
        <f>IF(ISBLANK('Sun 1'!B265),"",'Sun 1'!B265)</f>
        <v/>
      </c>
      <c r="O273" s="1">
        <f>IFERROR(IF(ISBLANK(M273),0,VLOOKUP(M273,Hidden!$J$1:$K$23,2,FALSE)),0)</f>
        <v>0</v>
      </c>
      <c r="P273" s="1"/>
      <c r="Q273" s="1" t="str">
        <f>IF(ISBLANK('Sun 2'!A265),"",'Sun 2'!A265)</f>
        <v/>
      </c>
      <c r="R273" t="str">
        <f>IF(ISBLANK('Sun 2'!B265),"",'Sun 2'!B265)</f>
        <v/>
      </c>
      <c r="S273" s="1">
        <f>IFERROR(IF(ISBLANK(Q273),0,VLOOKUP(Q273,Hidden!$M$1:$N$23,2,FALSE)),0)</f>
        <v>0</v>
      </c>
      <c r="T273" s="1"/>
      <c r="U273" s="1" t="str">
        <f>IF(ISBLANK('Sun 3'!A265),"",'Sun 3'!A265)</f>
        <v/>
      </c>
      <c r="V273" t="str">
        <f>IF(ISBLANK('Sun 3'!B265),"",'Sun 3'!B265)</f>
        <v/>
      </c>
      <c r="W273" s="1">
        <f>IFERROR(IF(ISBLANK(U273),0,VLOOKUP(U273,Hidden!$P$1:$Q$23,2,FALSE)),0)</f>
        <v>0</v>
      </c>
    </row>
    <row r="274" spans="1:23">
      <c r="A274" s="1" t="str">
        <f>IF(ISBLANK('Sat 1'!A266),"",'Sat 1'!A266)</f>
        <v/>
      </c>
      <c r="B274" t="str">
        <f>IF(ISBLANK('Sat 1'!B266),"",'Sat 1'!B266)</f>
        <v/>
      </c>
      <c r="C274" s="1">
        <f>IFERROR(IF(ISBLANK(A274),0,VLOOKUP(A274,Hidden!$A$1:$B$19,2,FALSE)),0)</f>
        <v>0</v>
      </c>
      <c r="D274" s="1"/>
      <c r="E274" s="1" t="str">
        <f>IF(ISBLANK('Sat 2'!A266),"",'Sat 2'!A266)</f>
        <v/>
      </c>
      <c r="F274" t="str">
        <f>IF(ISBLANK('Sat 2'!B266),"",'Sat 2'!B266)</f>
        <v/>
      </c>
      <c r="G274" s="1">
        <f>IFERROR(IF(ISBLANK(E274),0,VLOOKUP(E274,Hidden!$D$1:$E$23,2,FALSE)),0)</f>
        <v>0</v>
      </c>
      <c r="H274" s="1"/>
      <c r="I274" s="1" t="str">
        <f>IF(ISBLANK('Sat 3'!A266),"",'Sat 3'!A266)</f>
        <v/>
      </c>
      <c r="J274" t="str">
        <f>IF(ISBLANK('Sat 3'!B266),"",'Sat 3'!B266)</f>
        <v/>
      </c>
      <c r="K274" s="1">
        <f>IFERROR(IF(ISBLANK(I274),0,VLOOKUP(I274,Hidden!$G$1:$H$23,2,FALSE)),0)</f>
        <v>0</v>
      </c>
      <c r="L274" s="1"/>
      <c r="M274" s="1" t="str">
        <f>IF(ISBLANK('Sun 1'!A266),"",'Sun 1'!A266)</f>
        <v/>
      </c>
      <c r="N274" t="str">
        <f>IF(ISBLANK('Sun 1'!B266),"",'Sun 1'!B266)</f>
        <v/>
      </c>
      <c r="O274" s="1">
        <f>IFERROR(IF(ISBLANK(M274),0,VLOOKUP(M274,Hidden!$J$1:$K$23,2,FALSE)),0)</f>
        <v>0</v>
      </c>
      <c r="P274" s="1"/>
      <c r="Q274" s="1" t="str">
        <f>IF(ISBLANK('Sun 2'!A266),"",'Sun 2'!A266)</f>
        <v/>
      </c>
      <c r="R274" t="str">
        <f>IF(ISBLANK('Sun 2'!B266),"",'Sun 2'!B266)</f>
        <v/>
      </c>
      <c r="S274" s="1">
        <f>IFERROR(IF(ISBLANK(Q274),0,VLOOKUP(Q274,Hidden!$M$1:$N$23,2,FALSE)),0)</f>
        <v>0</v>
      </c>
      <c r="T274" s="1"/>
      <c r="U274" s="1" t="str">
        <f>IF(ISBLANK('Sun 3'!A266),"",'Sun 3'!A266)</f>
        <v/>
      </c>
      <c r="V274" t="str">
        <f>IF(ISBLANK('Sun 3'!B266),"",'Sun 3'!B266)</f>
        <v/>
      </c>
      <c r="W274" s="1">
        <f>IFERROR(IF(ISBLANK(U274),0,VLOOKUP(U274,Hidden!$P$1:$Q$23,2,FALSE)),0)</f>
        <v>0</v>
      </c>
    </row>
    <row r="275" spans="1:23">
      <c r="A275" s="1" t="str">
        <f>IF(ISBLANK('Sat 1'!A267),"",'Sat 1'!A267)</f>
        <v/>
      </c>
      <c r="B275" t="str">
        <f>IF(ISBLANK('Sat 1'!B267),"",'Sat 1'!B267)</f>
        <v/>
      </c>
      <c r="C275" s="1">
        <f>IFERROR(IF(ISBLANK(A275),0,VLOOKUP(A275,Hidden!$A$1:$B$19,2,FALSE)),0)</f>
        <v>0</v>
      </c>
      <c r="D275" s="1"/>
      <c r="E275" s="1" t="str">
        <f>IF(ISBLANK('Sat 2'!A267),"",'Sat 2'!A267)</f>
        <v/>
      </c>
      <c r="F275" t="str">
        <f>IF(ISBLANK('Sat 2'!B267),"",'Sat 2'!B267)</f>
        <v/>
      </c>
      <c r="G275" s="1">
        <f>IFERROR(IF(ISBLANK(E275),0,VLOOKUP(E275,Hidden!$D$1:$E$23,2,FALSE)),0)</f>
        <v>0</v>
      </c>
      <c r="H275" s="1"/>
      <c r="I275" s="1" t="str">
        <f>IF(ISBLANK('Sat 3'!A267),"",'Sat 3'!A267)</f>
        <v/>
      </c>
      <c r="J275" t="str">
        <f>IF(ISBLANK('Sat 3'!B267),"",'Sat 3'!B267)</f>
        <v/>
      </c>
      <c r="K275" s="1">
        <f>IFERROR(IF(ISBLANK(I275),0,VLOOKUP(I275,Hidden!$G$1:$H$23,2,FALSE)),0)</f>
        <v>0</v>
      </c>
      <c r="L275" s="1"/>
      <c r="M275" s="1" t="str">
        <f>IF(ISBLANK('Sun 1'!A267),"",'Sun 1'!A267)</f>
        <v/>
      </c>
      <c r="N275" t="str">
        <f>IF(ISBLANK('Sun 1'!B267),"",'Sun 1'!B267)</f>
        <v/>
      </c>
      <c r="O275" s="1">
        <f>IFERROR(IF(ISBLANK(M275),0,VLOOKUP(M275,Hidden!$J$1:$K$23,2,FALSE)),0)</f>
        <v>0</v>
      </c>
      <c r="P275" s="1"/>
      <c r="Q275" s="1" t="str">
        <f>IF(ISBLANK('Sun 2'!A267),"",'Sun 2'!A267)</f>
        <v/>
      </c>
      <c r="R275" t="str">
        <f>IF(ISBLANK('Sun 2'!B267),"",'Sun 2'!B267)</f>
        <v/>
      </c>
      <c r="S275" s="1">
        <f>IFERROR(IF(ISBLANK(Q275),0,VLOOKUP(Q275,Hidden!$M$1:$N$23,2,FALSE)),0)</f>
        <v>0</v>
      </c>
      <c r="T275" s="1"/>
      <c r="U275" s="1" t="str">
        <f>IF(ISBLANK('Sun 3'!A267),"",'Sun 3'!A267)</f>
        <v/>
      </c>
      <c r="V275" t="str">
        <f>IF(ISBLANK('Sun 3'!B267),"",'Sun 3'!B267)</f>
        <v/>
      </c>
      <c r="W275" s="1">
        <f>IFERROR(IF(ISBLANK(U275),0,VLOOKUP(U275,Hidden!$P$1:$Q$23,2,FALSE)),0)</f>
        <v>0</v>
      </c>
    </row>
    <row r="276" spans="1:23">
      <c r="A276" s="1" t="str">
        <f>IF(ISBLANK('Sat 1'!A268),"",'Sat 1'!A268)</f>
        <v/>
      </c>
      <c r="B276" t="str">
        <f>IF(ISBLANK('Sat 1'!B268),"",'Sat 1'!B268)</f>
        <v/>
      </c>
      <c r="C276" s="1">
        <f>IFERROR(IF(ISBLANK(A276),0,VLOOKUP(A276,Hidden!$A$1:$B$19,2,FALSE)),0)</f>
        <v>0</v>
      </c>
      <c r="D276" s="1"/>
      <c r="E276" s="1" t="str">
        <f>IF(ISBLANK('Sat 2'!A268),"",'Sat 2'!A268)</f>
        <v/>
      </c>
      <c r="F276" t="str">
        <f>IF(ISBLANK('Sat 2'!B268),"",'Sat 2'!B268)</f>
        <v/>
      </c>
      <c r="G276" s="1">
        <f>IFERROR(IF(ISBLANK(E276),0,VLOOKUP(E276,Hidden!$D$1:$E$23,2,FALSE)),0)</f>
        <v>0</v>
      </c>
      <c r="H276" s="1"/>
      <c r="I276" s="1" t="str">
        <f>IF(ISBLANK('Sat 3'!A268),"",'Sat 3'!A268)</f>
        <v/>
      </c>
      <c r="J276" t="str">
        <f>IF(ISBLANK('Sat 3'!B268),"",'Sat 3'!B268)</f>
        <v/>
      </c>
      <c r="K276" s="1">
        <f>IFERROR(IF(ISBLANK(I276),0,VLOOKUP(I276,Hidden!$G$1:$H$23,2,FALSE)),0)</f>
        <v>0</v>
      </c>
      <c r="L276" s="1"/>
      <c r="M276" s="1" t="str">
        <f>IF(ISBLANK('Sun 1'!A268),"",'Sun 1'!A268)</f>
        <v/>
      </c>
      <c r="N276" t="str">
        <f>IF(ISBLANK('Sun 1'!B268),"",'Sun 1'!B268)</f>
        <v/>
      </c>
      <c r="O276" s="1">
        <f>IFERROR(IF(ISBLANK(M276),0,VLOOKUP(M276,Hidden!$J$1:$K$23,2,FALSE)),0)</f>
        <v>0</v>
      </c>
      <c r="P276" s="1"/>
      <c r="Q276" s="1" t="str">
        <f>IF(ISBLANK('Sun 2'!A268),"",'Sun 2'!A268)</f>
        <v/>
      </c>
      <c r="R276" t="str">
        <f>IF(ISBLANK('Sun 2'!B268),"",'Sun 2'!B268)</f>
        <v/>
      </c>
      <c r="S276" s="1">
        <f>IFERROR(IF(ISBLANK(Q276),0,VLOOKUP(Q276,Hidden!$M$1:$N$23,2,FALSE)),0)</f>
        <v>0</v>
      </c>
      <c r="T276" s="1"/>
      <c r="U276" s="1" t="str">
        <f>IF(ISBLANK('Sun 3'!A268),"",'Sun 3'!A268)</f>
        <v/>
      </c>
      <c r="V276" t="str">
        <f>IF(ISBLANK('Sun 3'!B268),"",'Sun 3'!B268)</f>
        <v/>
      </c>
      <c r="W276" s="1">
        <f>IFERROR(IF(ISBLANK(U276),0,VLOOKUP(U276,Hidden!$P$1:$Q$23,2,FALSE)),0)</f>
        <v>0</v>
      </c>
    </row>
    <row r="277" spans="1:23">
      <c r="A277" s="1" t="str">
        <f>IF(ISBLANK('Sat 1'!A269),"",'Sat 1'!A269)</f>
        <v/>
      </c>
      <c r="B277" t="str">
        <f>IF(ISBLANK('Sat 1'!B269),"",'Sat 1'!B269)</f>
        <v/>
      </c>
      <c r="C277" s="1">
        <f>IFERROR(IF(ISBLANK(A277),0,VLOOKUP(A277,Hidden!$A$1:$B$19,2,FALSE)),0)</f>
        <v>0</v>
      </c>
      <c r="D277" s="1"/>
      <c r="E277" s="1" t="str">
        <f>IF(ISBLANK('Sat 2'!A269),"",'Sat 2'!A269)</f>
        <v/>
      </c>
      <c r="F277" t="str">
        <f>IF(ISBLANK('Sat 2'!B269),"",'Sat 2'!B269)</f>
        <v/>
      </c>
      <c r="G277" s="1">
        <f>IFERROR(IF(ISBLANK(E277),0,VLOOKUP(E277,Hidden!$D$1:$E$23,2,FALSE)),0)</f>
        <v>0</v>
      </c>
      <c r="H277" s="1"/>
      <c r="I277" s="1" t="str">
        <f>IF(ISBLANK('Sat 3'!A269),"",'Sat 3'!A269)</f>
        <v/>
      </c>
      <c r="J277" t="str">
        <f>IF(ISBLANK('Sat 3'!B269),"",'Sat 3'!B269)</f>
        <v/>
      </c>
      <c r="K277" s="1">
        <f>IFERROR(IF(ISBLANK(I277),0,VLOOKUP(I277,Hidden!$G$1:$H$23,2,FALSE)),0)</f>
        <v>0</v>
      </c>
      <c r="L277" s="1"/>
      <c r="M277" s="1" t="str">
        <f>IF(ISBLANK('Sun 1'!A269),"",'Sun 1'!A269)</f>
        <v/>
      </c>
      <c r="N277" t="str">
        <f>IF(ISBLANK('Sun 1'!B269),"",'Sun 1'!B269)</f>
        <v/>
      </c>
      <c r="O277" s="1">
        <f>IFERROR(IF(ISBLANK(M277),0,VLOOKUP(M277,Hidden!$J$1:$K$23,2,FALSE)),0)</f>
        <v>0</v>
      </c>
      <c r="P277" s="1"/>
      <c r="Q277" s="1" t="str">
        <f>IF(ISBLANK('Sun 2'!A269),"",'Sun 2'!A269)</f>
        <v/>
      </c>
      <c r="R277" t="str">
        <f>IF(ISBLANK('Sun 2'!B269),"",'Sun 2'!B269)</f>
        <v/>
      </c>
      <c r="S277" s="1">
        <f>IFERROR(IF(ISBLANK(Q277),0,VLOOKUP(Q277,Hidden!$M$1:$N$23,2,FALSE)),0)</f>
        <v>0</v>
      </c>
      <c r="T277" s="1"/>
      <c r="U277" s="1" t="str">
        <f>IF(ISBLANK('Sun 3'!A269),"",'Sun 3'!A269)</f>
        <v/>
      </c>
      <c r="V277" t="str">
        <f>IF(ISBLANK('Sun 3'!B269),"",'Sun 3'!B269)</f>
        <v/>
      </c>
      <c r="W277" s="1">
        <f>IFERROR(IF(ISBLANK(U277),0,VLOOKUP(U277,Hidden!$P$1:$Q$23,2,FALSE)),0)</f>
        <v>0</v>
      </c>
    </row>
    <row r="278" spans="1:23">
      <c r="A278" s="1" t="str">
        <f>IF(ISBLANK('Sat 1'!A270),"",'Sat 1'!A270)</f>
        <v/>
      </c>
      <c r="B278" t="str">
        <f>IF(ISBLANK('Sat 1'!B270),"",'Sat 1'!B270)</f>
        <v/>
      </c>
      <c r="C278" s="1">
        <f>IFERROR(IF(ISBLANK(A278),0,VLOOKUP(A278,Hidden!$A$1:$B$19,2,FALSE)),0)</f>
        <v>0</v>
      </c>
      <c r="D278" s="1"/>
      <c r="E278" s="1" t="str">
        <f>IF(ISBLANK('Sat 2'!A270),"",'Sat 2'!A270)</f>
        <v/>
      </c>
      <c r="F278" t="str">
        <f>IF(ISBLANK('Sat 2'!B270),"",'Sat 2'!B270)</f>
        <v/>
      </c>
      <c r="G278" s="1">
        <f>IFERROR(IF(ISBLANK(E278),0,VLOOKUP(E278,Hidden!$D$1:$E$23,2,FALSE)),0)</f>
        <v>0</v>
      </c>
      <c r="H278" s="1"/>
      <c r="I278" s="1" t="str">
        <f>IF(ISBLANK('Sat 3'!A270),"",'Sat 3'!A270)</f>
        <v/>
      </c>
      <c r="J278" t="str">
        <f>IF(ISBLANK('Sat 3'!B270),"",'Sat 3'!B270)</f>
        <v/>
      </c>
      <c r="K278" s="1">
        <f>IFERROR(IF(ISBLANK(I278),0,VLOOKUP(I278,Hidden!$G$1:$H$23,2,FALSE)),0)</f>
        <v>0</v>
      </c>
      <c r="L278" s="1"/>
      <c r="M278" s="1" t="str">
        <f>IF(ISBLANK('Sun 1'!A270),"",'Sun 1'!A270)</f>
        <v/>
      </c>
      <c r="N278" t="str">
        <f>IF(ISBLANK('Sun 1'!B270),"",'Sun 1'!B270)</f>
        <v/>
      </c>
      <c r="O278" s="1">
        <f>IFERROR(IF(ISBLANK(M278),0,VLOOKUP(M278,Hidden!$J$1:$K$23,2,FALSE)),0)</f>
        <v>0</v>
      </c>
      <c r="P278" s="1"/>
      <c r="Q278" s="1" t="str">
        <f>IF(ISBLANK('Sun 2'!A270),"",'Sun 2'!A270)</f>
        <v/>
      </c>
      <c r="R278" t="str">
        <f>IF(ISBLANK('Sun 2'!B270),"",'Sun 2'!B270)</f>
        <v/>
      </c>
      <c r="S278" s="1">
        <f>IFERROR(IF(ISBLANK(Q278),0,VLOOKUP(Q278,Hidden!$M$1:$N$23,2,FALSE)),0)</f>
        <v>0</v>
      </c>
      <c r="T278" s="1"/>
      <c r="U278" s="1" t="str">
        <f>IF(ISBLANK('Sun 3'!A270),"",'Sun 3'!A270)</f>
        <v/>
      </c>
      <c r="V278" t="str">
        <f>IF(ISBLANK('Sun 3'!B270),"",'Sun 3'!B270)</f>
        <v/>
      </c>
      <c r="W278" s="1">
        <f>IFERROR(IF(ISBLANK(U278),0,VLOOKUP(U278,Hidden!$P$1:$Q$23,2,FALSE)),0)</f>
        <v>0</v>
      </c>
    </row>
    <row r="279" spans="1:23">
      <c r="A279" s="1" t="str">
        <f>IF(ISBLANK('Sat 1'!A271),"",'Sat 1'!A271)</f>
        <v/>
      </c>
      <c r="B279" t="str">
        <f>IF(ISBLANK('Sat 1'!B271),"",'Sat 1'!B271)</f>
        <v/>
      </c>
      <c r="C279" s="1">
        <f>IFERROR(IF(ISBLANK(A279),0,VLOOKUP(A279,Hidden!$A$1:$B$19,2,FALSE)),0)</f>
        <v>0</v>
      </c>
      <c r="D279" s="1"/>
      <c r="E279" s="1" t="str">
        <f>IF(ISBLANK('Sat 2'!A271),"",'Sat 2'!A271)</f>
        <v/>
      </c>
      <c r="F279" t="str">
        <f>IF(ISBLANK('Sat 2'!B271),"",'Sat 2'!B271)</f>
        <v/>
      </c>
      <c r="G279" s="1">
        <f>IFERROR(IF(ISBLANK(E279),0,VLOOKUP(E279,Hidden!$D$1:$E$23,2,FALSE)),0)</f>
        <v>0</v>
      </c>
      <c r="H279" s="1"/>
      <c r="I279" s="1" t="str">
        <f>IF(ISBLANK('Sat 3'!A271),"",'Sat 3'!A271)</f>
        <v/>
      </c>
      <c r="J279" t="str">
        <f>IF(ISBLANK('Sat 3'!B271),"",'Sat 3'!B271)</f>
        <v/>
      </c>
      <c r="K279" s="1">
        <f>IFERROR(IF(ISBLANK(I279),0,VLOOKUP(I279,Hidden!$G$1:$H$23,2,FALSE)),0)</f>
        <v>0</v>
      </c>
      <c r="L279" s="1"/>
      <c r="M279" s="1" t="str">
        <f>IF(ISBLANK('Sun 1'!A271),"",'Sun 1'!A271)</f>
        <v/>
      </c>
      <c r="N279" t="str">
        <f>IF(ISBLANK('Sun 1'!B271),"",'Sun 1'!B271)</f>
        <v/>
      </c>
      <c r="O279" s="1">
        <f>IFERROR(IF(ISBLANK(M279),0,VLOOKUP(M279,Hidden!$J$1:$K$23,2,FALSE)),0)</f>
        <v>0</v>
      </c>
      <c r="P279" s="1"/>
      <c r="Q279" s="1" t="str">
        <f>IF(ISBLANK('Sun 2'!A271),"",'Sun 2'!A271)</f>
        <v/>
      </c>
      <c r="R279" t="str">
        <f>IF(ISBLANK('Sun 2'!B271),"",'Sun 2'!B271)</f>
        <v/>
      </c>
      <c r="S279" s="1">
        <f>IFERROR(IF(ISBLANK(Q279),0,VLOOKUP(Q279,Hidden!$M$1:$N$23,2,FALSE)),0)</f>
        <v>0</v>
      </c>
      <c r="T279" s="1"/>
      <c r="U279" s="1" t="str">
        <f>IF(ISBLANK('Sun 3'!A271),"",'Sun 3'!A271)</f>
        <v/>
      </c>
      <c r="V279" t="str">
        <f>IF(ISBLANK('Sun 3'!B271),"",'Sun 3'!B271)</f>
        <v/>
      </c>
      <c r="W279" s="1">
        <f>IFERROR(IF(ISBLANK(U279),0,VLOOKUP(U279,Hidden!$P$1:$Q$23,2,FALSE)),0)</f>
        <v>0</v>
      </c>
    </row>
    <row r="280" spans="1:23">
      <c r="A280" s="1" t="str">
        <f>IF(ISBLANK('Sat 1'!A272),"",'Sat 1'!A272)</f>
        <v/>
      </c>
      <c r="B280" t="str">
        <f>IF(ISBLANK('Sat 1'!B272),"",'Sat 1'!B272)</f>
        <v/>
      </c>
      <c r="C280" s="1">
        <f>IFERROR(IF(ISBLANK(A280),0,VLOOKUP(A280,Hidden!$A$1:$B$19,2,FALSE)),0)</f>
        <v>0</v>
      </c>
      <c r="D280" s="1"/>
      <c r="E280" s="1" t="str">
        <f>IF(ISBLANK('Sat 2'!A272),"",'Sat 2'!A272)</f>
        <v/>
      </c>
      <c r="F280" t="str">
        <f>IF(ISBLANK('Sat 2'!B272),"",'Sat 2'!B272)</f>
        <v/>
      </c>
      <c r="G280" s="1">
        <f>IFERROR(IF(ISBLANK(E280),0,VLOOKUP(E280,Hidden!$D$1:$E$23,2,FALSE)),0)</f>
        <v>0</v>
      </c>
      <c r="H280" s="1"/>
      <c r="I280" s="1" t="str">
        <f>IF(ISBLANK('Sat 3'!A272),"",'Sat 3'!A272)</f>
        <v/>
      </c>
      <c r="J280" t="str">
        <f>IF(ISBLANK('Sat 3'!B272),"",'Sat 3'!B272)</f>
        <v/>
      </c>
      <c r="K280" s="1">
        <f>IFERROR(IF(ISBLANK(I280),0,VLOOKUP(I280,Hidden!$G$1:$H$23,2,FALSE)),0)</f>
        <v>0</v>
      </c>
      <c r="L280" s="1"/>
      <c r="M280" s="1" t="str">
        <f>IF(ISBLANK('Sun 1'!A272),"",'Sun 1'!A272)</f>
        <v/>
      </c>
      <c r="N280" t="str">
        <f>IF(ISBLANK('Sun 1'!B272),"",'Sun 1'!B272)</f>
        <v/>
      </c>
      <c r="O280" s="1">
        <f>IFERROR(IF(ISBLANK(M280),0,VLOOKUP(M280,Hidden!$J$1:$K$23,2,FALSE)),0)</f>
        <v>0</v>
      </c>
      <c r="P280" s="1"/>
      <c r="Q280" s="1" t="str">
        <f>IF(ISBLANK('Sun 2'!A272),"",'Sun 2'!A272)</f>
        <v/>
      </c>
      <c r="R280" t="str">
        <f>IF(ISBLANK('Sun 2'!B272),"",'Sun 2'!B272)</f>
        <v/>
      </c>
      <c r="S280" s="1">
        <f>IFERROR(IF(ISBLANK(Q280),0,VLOOKUP(Q280,Hidden!$M$1:$N$23,2,FALSE)),0)</f>
        <v>0</v>
      </c>
      <c r="T280" s="1"/>
      <c r="U280" s="1" t="str">
        <f>IF(ISBLANK('Sun 3'!A272),"",'Sun 3'!A272)</f>
        <v/>
      </c>
      <c r="V280" t="str">
        <f>IF(ISBLANK('Sun 3'!B272),"",'Sun 3'!B272)</f>
        <v/>
      </c>
      <c r="W280" s="1">
        <f>IFERROR(IF(ISBLANK(U280),0,VLOOKUP(U280,Hidden!$P$1:$Q$23,2,FALSE)),0)</f>
        <v>0</v>
      </c>
    </row>
    <row r="281" spans="1:23">
      <c r="A281" s="1" t="str">
        <f>IF(ISBLANK('Sat 1'!A273),"",'Sat 1'!A273)</f>
        <v/>
      </c>
      <c r="B281" t="str">
        <f>IF(ISBLANK('Sat 1'!B273),"",'Sat 1'!B273)</f>
        <v/>
      </c>
      <c r="C281" s="1">
        <f>IFERROR(IF(ISBLANK(A281),0,VLOOKUP(A281,Hidden!$A$1:$B$19,2,FALSE)),0)</f>
        <v>0</v>
      </c>
      <c r="D281" s="1"/>
      <c r="E281" s="1" t="str">
        <f>IF(ISBLANK('Sat 2'!A269),"",'Sat 2'!A269)</f>
        <v/>
      </c>
      <c r="F281" t="str">
        <f>IF(ISBLANK('Sat 2'!B269),"",'Sat 2'!B269)</f>
        <v/>
      </c>
      <c r="G281" s="1">
        <f>IFERROR(IF(ISBLANK(E281),0,VLOOKUP(E281,Hidden!$C$1:$D$21,2,FALSE)),0)</f>
        <v>0</v>
      </c>
      <c r="H281" s="1"/>
      <c r="L281" s="1"/>
      <c r="P281" s="1"/>
      <c r="Q281" s="1" t="str">
        <f>IF(ISBLANK('Sun 2'!A273),"",'Sun 2'!A273)</f>
        <v/>
      </c>
      <c r="R281" t="str">
        <f>IF(ISBLANK('Sun 2'!B273),"",'Sun 2'!B273)</f>
        <v/>
      </c>
      <c r="S281" s="1">
        <f>IFERROR(IF(ISBLANK(Q281),0,VLOOKUP(Q281,Hidden!$I$1:$J$21,2,FALSE)),0)</f>
        <v>0</v>
      </c>
      <c r="T281" s="1"/>
    </row>
  </sheetData>
  <protectedRanges>
    <protectedRange sqref="C1" name="Range1"/>
  </protectedRanges>
  <mergeCells count="10">
    <mergeCell ref="A7:K7"/>
    <mergeCell ref="M7:W7"/>
    <mergeCell ref="C5:E5"/>
    <mergeCell ref="C2:D2"/>
    <mergeCell ref="A1:B1"/>
    <mergeCell ref="C1:E1"/>
    <mergeCell ref="A2:B2"/>
    <mergeCell ref="A3:B3"/>
    <mergeCell ref="C4:E4"/>
    <mergeCell ref="G1:Q4"/>
  </mergeCells>
  <conditionalFormatting sqref="G10:G281">
    <cfRule type="cellIs" dxfId="99" priority="5" operator="equal">
      <formula>0</formula>
    </cfRule>
  </conditionalFormatting>
  <conditionalFormatting sqref="K10:K280 O10:O280 W10:W280 C10:C281">
    <cfRule type="cellIs" dxfId="98" priority="9" operator="equal">
      <formula>0</formula>
    </cfRule>
  </conditionalFormatting>
  <conditionalFormatting sqref="S10:S281">
    <cfRule type="cellIs" dxfId="97" priority="2" operator="equal">
      <formula>0</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6EEE3-9B5B-4941-A8A0-E4A50B7EF3C5}">
  <dimension ref="A2"/>
  <sheetViews>
    <sheetView workbookViewId="0">
      <selection activeCell="G15" sqref="G15"/>
    </sheetView>
  </sheetViews>
  <sheetFormatPr defaultRowHeight="14.45"/>
  <sheetData>
    <row r="2" spans="1:1">
      <c r="A2" s="13" t="e" cm="1" vm="2">
        <f t="array" ref="A2">_xlfn.TOCOL(_xlfn.VSTACK('Sat 1'!B2:J100,'Sat 2'!B2:J100,'Sat 3'!B2:J100,'Sun 1'!B2:J100,'Sun 2'!B2:J100,'Sun 3'!B2:J100),1,FALSE)</f>
        <v>#VALUE!</v>
      </c>
    </row>
  </sheetData>
  <sheetProtection algorithmName="SHA-512" hashValue="Hgs9RSYI0UgfECHBPdWi94KSFnEvQLlhMII84AIL8PwxRLZtnRWNQzv9N9vdepvpJfC6ir3pVodi4rdkRJCMrw==" saltValue="NKanHQokOf96IoXA7H7WQw==" spinCount="100000" sheet="1" objects="1" scenarios="1" selectLockedCells="1" selectUn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6C65B-457A-4D6D-A34E-85826474AEE8}">
  <dimension ref="A1:A2"/>
  <sheetViews>
    <sheetView workbookViewId="0">
      <selection activeCell="C10" sqref="C10"/>
    </sheetView>
  </sheetViews>
  <sheetFormatPr defaultRowHeight="14.45"/>
  <sheetData>
    <row r="1" spans="1:1">
      <c r="A1" t="e" cm="1" vm="1">
        <f t="array" ref="A1:A2">_xlfn._xlws.SORT(_xlfn.UNIQUE((VSTACK!A1:A2000)))</f>
        <v>#VALUE!</v>
      </c>
    </row>
    <row r="2" spans="1:1">
      <c r="A2">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T22"/>
  <sheetViews>
    <sheetView zoomScale="70" zoomScaleNormal="70" workbookViewId="0">
      <selection activeCell="M22" sqref="M22"/>
    </sheetView>
  </sheetViews>
  <sheetFormatPr defaultRowHeight="14.45"/>
  <sheetData>
    <row r="1" spans="1:20">
      <c r="A1" t="s">
        <v>30</v>
      </c>
      <c r="B1">
        <v>22</v>
      </c>
      <c r="C1">
        <v>22</v>
      </c>
      <c r="D1" t="s">
        <v>31</v>
      </c>
      <c r="E1">
        <f>F1*4</f>
        <v>88</v>
      </c>
      <c r="F1">
        <f t="shared" ref="F1:F3" si="0">$T$2</f>
        <v>22</v>
      </c>
      <c r="G1" t="s">
        <v>32</v>
      </c>
      <c r="H1">
        <f>I1*4</f>
        <v>88</v>
      </c>
      <c r="I1">
        <f>$T$2</f>
        <v>22</v>
      </c>
      <c r="J1" t="s">
        <v>33</v>
      </c>
      <c r="K1">
        <f>L1*2</f>
        <v>44</v>
      </c>
      <c r="L1">
        <f>$T$2</f>
        <v>22</v>
      </c>
      <c r="M1" t="s">
        <v>34</v>
      </c>
      <c r="N1">
        <f>O1*8</f>
        <v>176</v>
      </c>
      <c r="O1">
        <f t="shared" ref="O1:O5" si="1">$T$2</f>
        <v>22</v>
      </c>
      <c r="P1" t="s">
        <v>35</v>
      </c>
      <c r="Q1">
        <f>R1*2</f>
        <v>44</v>
      </c>
      <c r="R1">
        <f t="shared" ref="R1:R18" si="2">$T$2</f>
        <v>22</v>
      </c>
    </row>
    <row r="2" spans="1:20">
      <c r="A2" t="s">
        <v>36</v>
      </c>
      <c r="B2">
        <v>22</v>
      </c>
      <c r="C2">
        <v>22</v>
      </c>
      <c r="D2" t="s">
        <v>37</v>
      </c>
      <c r="E2">
        <f t="shared" ref="E2:E3" si="3">F2*4</f>
        <v>88</v>
      </c>
      <c r="F2">
        <f t="shared" si="0"/>
        <v>22</v>
      </c>
      <c r="G2" t="s">
        <v>38</v>
      </c>
      <c r="H2">
        <f t="shared" ref="H2:H3" si="4">I2*4</f>
        <v>88</v>
      </c>
      <c r="I2">
        <f t="shared" ref="I2:I3" si="5">$T$2</f>
        <v>22</v>
      </c>
      <c r="J2" t="s">
        <v>39</v>
      </c>
      <c r="K2">
        <f>L2*2</f>
        <v>44</v>
      </c>
      <c r="L2">
        <f t="shared" ref="L2:L3" si="6">$T$2</f>
        <v>22</v>
      </c>
      <c r="M2" t="s">
        <v>40</v>
      </c>
      <c r="N2">
        <f>O2*8</f>
        <v>176</v>
      </c>
      <c r="O2">
        <f t="shared" si="1"/>
        <v>22</v>
      </c>
      <c r="P2" t="s">
        <v>41</v>
      </c>
      <c r="Q2">
        <f t="shared" ref="Q2:Q3" si="7">R2*2</f>
        <v>44</v>
      </c>
      <c r="R2">
        <f t="shared" si="2"/>
        <v>22</v>
      </c>
      <c r="S2" s="5" t="s">
        <v>42</v>
      </c>
      <c r="T2" s="5">
        <v>22</v>
      </c>
    </row>
    <row r="3" spans="1:20">
      <c r="A3" t="s">
        <v>43</v>
      </c>
      <c r="B3">
        <v>22</v>
      </c>
      <c r="C3">
        <v>22</v>
      </c>
      <c r="D3" t="s">
        <v>44</v>
      </c>
      <c r="E3">
        <f t="shared" si="3"/>
        <v>88</v>
      </c>
      <c r="F3">
        <f t="shared" si="0"/>
        <v>22</v>
      </c>
      <c r="G3" t="s">
        <v>45</v>
      </c>
      <c r="H3">
        <f t="shared" si="4"/>
        <v>88</v>
      </c>
      <c r="I3">
        <f t="shared" si="5"/>
        <v>22</v>
      </c>
      <c r="J3" t="s">
        <v>46</v>
      </c>
      <c r="K3">
        <f>L3*2</f>
        <v>44</v>
      </c>
      <c r="L3">
        <f t="shared" si="6"/>
        <v>22</v>
      </c>
      <c r="M3" t="s">
        <v>47</v>
      </c>
      <c r="N3">
        <f>O3*8</f>
        <v>176</v>
      </c>
      <c r="O3">
        <f t="shared" si="1"/>
        <v>22</v>
      </c>
      <c r="P3" t="s">
        <v>48</v>
      </c>
      <c r="Q3">
        <f t="shared" si="7"/>
        <v>44</v>
      </c>
      <c r="R3">
        <f t="shared" si="2"/>
        <v>22</v>
      </c>
      <c r="S3" s="5" t="s">
        <v>49</v>
      </c>
      <c r="T3" s="5">
        <v>20</v>
      </c>
    </row>
    <row r="4" spans="1:20">
      <c r="A4" t="s">
        <v>50</v>
      </c>
      <c r="B4">
        <v>22</v>
      </c>
      <c r="C4">
        <v>22</v>
      </c>
      <c r="D4" t="s">
        <v>51</v>
      </c>
      <c r="E4">
        <f>F4*8</f>
        <v>160</v>
      </c>
      <c r="F4">
        <f>$T$3</f>
        <v>20</v>
      </c>
      <c r="G4" t="s">
        <v>52</v>
      </c>
      <c r="H4">
        <f>I4*4</f>
        <v>88</v>
      </c>
      <c r="I4">
        <f>$T$2</f>
        <v>22</v>
      </c>
      <c r="J4" t="s">
        <v>53</v>
      </c>
      <c r="K4">
        <f t="shared" ref="K4" si="8">L4*2</f>
        <v>44</v>
      </c>
      <c r="L4">
        <f>$T$4</f>
        <v>22</v>
      </c>
      <c r="M4" t="s">
        <v>54</v>
      </c>
      <c r="N4">
        <f>O4*4</f>
        <v>80</v>
      </c>
      <c r="O4">
        <f>$T$3</f>
        <v>20</v>
      </c>
      <c r="P4" t="s">
        <v>55</v>
      </c>
      <c r="Q4">
        <f>R4*2</f>
        <v>44</v>
      </c>
      <c r="R4">
        <f t="shared" ref="R4:R15" si="9">$T$2</f>
        <v>22</v>
      </c>
      <c r="S4" s="5" t="s">
        <v>56</v>
      </c>
      <c r="T4" s="5">
        <v>22</v>
      </c>
    </row>
    <row r="5" spans="1:20">
      <c r="A5" t="s">
        <v>57</v>
      </c>
      <c r="B5">
        <v>22</v>
      </c>
      <c r="C5">
        <v>22</v>
      </c>
      <c r="D5" t="s">
        <v>58</v>
      </c>
      <c r="E5">
        <f>F5*8</f>
        <v>176</v>
      </c>
      <c r="F5">
        <f t="shared" ref="F5:F7" si="10">$T$2</f>
        <v>22</v>
      </c>
      <c r="G5" t="s">
        <v>59</v>
      </c>
      <c r="H5">
        <f t="shared" ref="H5:H6" si="11">I5*4</f>
        <v>88</v>
      </c>
      <c r="I5">
        <f t="shared" ref="I5:I6" si="12">$T$2</f>
        <v>22</v>
      </c>
      <c r="J5" t="s">
        <v>60</v>
      </c>
      <c r="K5">
        <f>L5*1</f>
        <v>22</v>
      </c>
      <c r="L5">
        <f>$T$4</f>
        <v>22</v>
      </c>
      <c r="M5" t="s">
        <v>61</v>
      </c>
      <c r="N5">
        <f>O5*4</f>
        <v>88</v>
      </c>
      <c r="O5">
        <f t="shared" si="1"/>
        <v>22</v>
      </c>
      <c r="P5" t="s">
        <v>62</v>
      </c>
      <c r="Q5">
        <f>R5*2</f>
        <v>44</v>
      </c>
      <c r="R5">
        <f t="shared" si="9"/>
        <v>22</v>
      </c>
    </row>
    <row r="6" spans="1:20">
      <c r="A6" t="s">
        <v>63</v>
      </c>
      <c r="B6">
        <v>22</v>
      </c>
      <c r="C6">
        <v>22</v>
      </c>
      <c r="D6" t="s">
        <v>64</v>
      </c>
      <c r="E6">
        <f>F6*8</f>
        <v>176</v>
      </c>
      <c r="F6">
        <f t="shared" si="10"/>
        <v>22</v>
      </c>
      <c r="G6" t="s">
        <v>65</v>
      </c>
      <c r="H6">
        <f t="shared" si="11"/>
        <v>88</v>
      </c>
      <c r="I6">
        <f t="shared" si="12"/>
        <v>22</v>
      </c>
      <c r="J6" t="s">
        <v>66</v>
      </c>
      <c r="K6">
        <f>L6*4</f>
        <v>88</v>
      </c>
      <c r="L6">
        <f>$T$4</f>
        <v>22</v>
      </c>
      <c r="M6" t="s">
        <v>67</v>
      </c>
      <c r="N6">
        <f>O6*4</f>
        <v>88</v>
      </c>
      <c r="O6">
        <f t="shared" ref="O5:O8" si="13">$T$2</f>
        <v>22</v>
      </c>
      <c r="P6" t="s">
        <v>68</v>
      </c>
      <c r="Q6">
        <f>R6*4</f>
        <v>88</v>
      </c>
      <c r="R6">
        <f>$T$4</f>
        <v>22</v>
      </c>
    </row>
    <row r="7" spans="1:20">
      <c r="A7" t="s">
        <v>69</v>
      </c>
      <c r="B7">
        <v>22</v>
      </c>
      <c r="C7">
        <v>22</v>
      </c>
      <c r="D7" t="s">
        <v>70</v>
      </c>
      <c r="E7">
        <f>F7*8</f>
        <v>176</v>
      </c>
      <c r="F7">
        <f t="shared" si="10"/>
        <v>22</v>
      </c>
      <c r="G7" t="s">
        <v>71</v>
      </c>
      <c r="H7">
        <f>I7*4</f>
        <v>88</v>
      </c>
      <c r="I7">
        <f>$T$4</f>
        <v>22</v>
      </c>
      <c r="J7" t="s">
        <v>72</v>
      </c>
      <c r="K7">
        <f>L7*4</f>
        <v>80</v>
      </c>
      <c r="L7">
        <f>$T$3</f>
        <v>20</v>
      </c>
      <c r="M7" t="s">
        <v>73</v>
      </c>
      <c r="N7">
        <f t="shared" ref="N7:N9" si="14">O7*4</f>
        <v>88</v>
      </c>
      <c r="O7">
        <f t="shared" si="13"/>
        <v>22</v>
      </c>
      <c r="P7" t="s">
        <v>74</v>
      </c>
      <c r="Q7">
        <f>R7*2</f>
        <v>40</v>
      </c>
      <c r="R7">
        <f>$T$3</f>
        <v>20</v>
      </c>
    </row>
    <row r="8" spans="1:20">
      <c r="A8" t="s">
        <v>75</v>
      </c>
      <c r="B8">
        <v>22</v>
      </c>
      <c r="C8">
        <v>22</v>
      </c>
      <c r="D8" t="s">
        <v>76</v>
      </c>
      <c r="E8">
        <f>F8*4</f>
        <v>80</v>
      </c>
      <c r="F8">
        <f>$T$3</f>
        <v>20</v>
      </c>
      <c r="G8" t="s">
        <v>77</v>
      </c>
      <c r="H8">
        <f>I8*8</f>
        <v>176</v>
      </c>
      <c r="I8">
        <f>$T$4</f>
        <v>22</v>
      </c>
      <c r="J8" t="s">
        <v>78</v>
      </c>
      <c r="K8">
        <f>L8*2</f>
        <v>40</v>
      </c>
      <c r="L8">
        <f>$T$3</f>
        <v>20</v>
      </c>
      <c r="M8" t="s">
        <v>79</v>
      </c>
      <c r="N8">
        <f t="shared" si="14"/>
        <v>88</v>
      </c>
      <c r="O8">
        <f t="shared" si="13"/>
        <v>22</v>
      </c>
      <c r="P8" t="s">
        <v>80</v>
      </c>
      <c r="Q8">
        <f>R8*4</f>
        <v>80</v>
      </c>
      <c r="R8">
        <f>$T$3</f>
        <v>20</v>
      </c>
    </row>
    <row r="9" spans="1:20">
      <c r="A9" t="s">
        <v>81</v>
      </c>
      <c r="B9">
        <f>C9*1</f>
        <v>20</v>
      </c>
      <c r="C9">
        <f>$T$3</f>
        <v>20</v>
      </c>
      <c r="D9" t="s">
        <v>82</v>
      </c>
      <c r="E9">
        <f>F9*4</f>
        <v>80</v>
      </c>
      <c r="F9">
        <f>$T$3</f>
        <v>20</v>
      </c>
      <c r="G9" t="s">
        <v>83</v>
      </c>
      <c r="H9">
        <f t="shared" ref="H9" si="15">I9*2</f>
        <v>44</v>
      </c>
      <c r="I9">
        <f>$T$4</f>
        <v>22</v>
      </c>
      <c r="J9" t="s">
        <v>84</v>
      </c>
      <c r="K9">
        <f>L9*8</f>
        <v>160</v>
      </c>
      <c r="L9">
        <f>$T$3</f>
        <v>20</v>
      </c>
      <c r="M9" t="s">
        <v>85</v>
      </c>
      <c r="N9">
        <f>O9*8</f>
        <v>160</v>
      </c>
      <c r="O9">
        <f>$T$3</f>
        <v>20</v>
      </c>
      <c r="P9" t="s">
        <v>86</v>
      </c>
      <c r="Q9">
        <f>R9*4</f>
        <v>80</v>
      </c>
      <c r="R9">
        <f>$T$3</f>
        <v>20</v>
      </c>
    </row>
    <row r="10" spans="1:20">
      <c r="A10" t="s">
        <v>87</v>
      </c>
      <c r="B10">
        <f>C10*1</f>
        <v>20</v>
      </c>
      <c r="C10">
        <f t="shared" ref="C10" si="16">$T$3</f>
        <v>20</v>
      </c>
      <c r="G10" t="s">
        <v>88</v>
      </c>
      <c r="H10">
        <f t="shared" ref="H10" si="17">I10*1</f>
        <v>20</v>
      </c>
      <c r="I10">
        <f>$T$3</f>
        <v>20</v>
      </c>
      <c r="J10" t="s">
        <v>89</v>
      </c>
      <c r="K10">
        <f>L10*4</f>
        <v>80</v>
      </c>
      <c r="L10">
        <f t="shared" ref="L10" si="18">$T$3</f>
        <v>20</v>
      </c>
      <c r="P10" t="s">
        <v>90</v>
      </c>
      <c r="Q10">
        <f>R10*2</f>
        <v>40</v>
      </c>
      <c r="R10">
        <f>$T$3</f>
        <v>20</v>
      </c>
    </row>
    <row r="11" spans="1:20">
      <c r="A11" t="s">
        <v>91</v>
      </c>
      <c r="B11">
        <f t="shared" ref="B11" si="19">C11*2</f>
        <v>40</v>
      </c>
      <c r="C11">
        <f>$T$3</f>
        <v>20</v>
      </c>
      <c r="G11" t="s">
        <v>92</v>
      </c>
      <c r="H11">
        <f>I11*2</f>
        <v>40</v>
      </c>
      <c r="I11">
        <f>$T$3</f>
        <v>20</v>
      </c>
      <c r="J11" t="s">
        <v>93</v>
      </c>
      <c r="K11">
        <f>L11*1</f>
        <v>22</v>
      </c>
      <c r="L11">
        <f>$T$2</f>
        <v>22</v>
      </c>
      <c r="P11" t="s">
        <v>94</v>
      </c>
      <c r="Q11">
        <f>R11*1</f>
        <v>20</v>
      </c>
      <c r="R11">
        <f>$T$3</f>
        <v>20</v>
      </c>
    </row>
    <row r="12" spans="1:20">
      <c r="A12" t="s">
        <v>95</v>
      </c>
      <c r="B12">
        <f>C12*2</f>
        <v>44</v>
      </c>
      <c r="C12">
        <f>$T$2</f>
        <v>22</v>
      </c>
      <c r="G12" t="s">
        <v>96</v>
      </c>
      <c r="H12">
        <f>I12*2</f>
        <v>44</v>
      </c>
      <c r="I12">
        <f t="shared" ref="I12:I14" si="20">$T$2</f>
        <v>22</v>
      </c>
      <c r="J12" t="s">
        <v>97</v>
      </c>
      <c r="K12">
        <f>L12*1</f>
        <v>22</v>
      </c>
      <c r="L12">
        <f t="shared" ref="L12:L18" si="21">$T$2</f>
        <v>22</v>
      </c>
      <c r="P12" t="s">
        <v>98</v>
      </c>
      <c r="Q12">
        <f>R12*4</f>
        <v>88</v>
      </c>
      <c r="R12">
        <f t="shared" si="9"/>
        <v>22</v>
      </c>
    </row>
    <row r="13" spans="1:20">
      <c r="A13" t="s">
        <v>99</v>
      </c>
      <c r="B13">
        <f t="shared" ref="B13:B14" si="22">C13*2</f>
        <v>44</v>
      </c>
      <c r="C13">
        <f t="shared" ref="C13:C14" si="23">$T$2</f>
        <v>22</v>
      </c>
      <c r="G13" t="s">
        <v>100</v>
      </c>
      <c r="H13">
        <f>I13*2</f>
        <v>44</v>
      </c>
      <c r="I13">
        <f t="shared" si="20"/>
        <v>22</v>
      </c>
      <c r="J13" t="s">
        <v>101</v>
      </c>
      <c r="K13">
        <f>L13*1</f>
        <v>22</v>
      </c>
      <c r="L13">
        <f t="shared" si="21"/>
        <v>22</v>
      </c>
      <c r="P13" t="s">
        <v>102</v>
      </c>
      <c r="Q13">
        <f>R13*4</f>
        <v>88</v>
      </c>
      <c r="R13">
        <f t="shared" si="9"/>
        <v>22</v>
      </c>
    </row>
    <row r="14" spans="1:20">
      <c r="A14" t="s">
        <v>103</v>
      </c>
      <c r="B14">
        <f t="shared" si="22"/>
        <v>44</v>
      </c>
      <c r="C14">
        <f t="shared" si="23"/>
        <v>22</v>
      </c>
      <c r="G14" t="s">
        <v>104</v>
      </c>
      <c r="H14">
        <f>I14*2</f>
        <v>44</v>
      </c>
      <c r="I14">
        <f t="shared" si="20"/>
        <v>22</v>
      </c>
      <c r="J14" t="s">
        <v>105</v>
      </c>
      <c r="K14">
        <f>L14*1</f>
        <v>22</v>
      </c>
      <c r="L14">
        <f t="shared" si="21"/>
        <v>22</v>
      </c>
      <c r="P14" t="s">
        <v>106</v>
      </c>
      <c r="Q14">
        <f>R14*4</f>
        <v>88</v>
      </c>
      <c r="R14">
        <f t="shared" si="9"/>
        <v>22</v>
      </c>
    </row>
    <row r="15" spans="1:20">
      <c r="A15" t="s">
        <v>107</v>
      </c>
      <c r="B15">
        <f t="shared" ref="B15" si="24">C15*2</f>
        <v>44</v>
      </c>
      <c r="C15">
        <f>$T$4</f>
        <v>22</v>
      </c>
      <c r="G15" t="s">
        <v>108</v>
      </c>
      <c r="H15">
        <f>I15*4</f>
        <v>88</v>
      </c>
      <c r="I15">
        <f>$T$4</f>
        <v>22</v>
      </c>
      <c r="J15" t="s">
        <v>109</v>
      </c>
      <c r="K15">
        <f>L15*1</f>
        <v>22</v>
      </c>
      <c r="L15">
        <f t="shared" si="21"/>
        <v>22</v>
      </c>
      <c r="P15" t="s">
        <v>110</v>
      </c>
      <c r="Q15">
        <f>R15*4</f>
        <v>88</v>
      </c>
      <c r="R15">
        <f t="shared" si="2"/>
        <v>22</v>
      </c>
    </row>
    <row r="16" spans="1:20">
      <c r="A16" t="s">
        <v>111</v>
      </c>
      <c r="B16">
        <f>C16*1</f>
        <v>22</v>
      </c>
      <c r="C16">
        <f>$T$4</f>
        <v>22</v>
      </c>
      <c r="G16" t="s">
        <v>112</v>
      </c>
      <c r="H16">
        <f>I16*2</f>
        <v>40</v>
      </c>
      <c r="I16">
        <f>$T$3</f>
        <v>20</v>
      </c>
      <c r="J16" t="s">
        <v>113</v>
      </c>
      <c r="K16">
        <f>L16*1</f>
        <v>22</v>
      </c>
      <c r="L16">
        <f t="shared" si="21"/>
        <v>22</v>
      </c>
      <c r="P16" t="s">
        <v>114</v>
      </c>
      <c r="Q16">
        <f>R16*4</f>
        <v>88</v>
      </c>
      <c r="R16">
        <f t="shared" si="2"/>
        <v>22</v>
      </c>
    </row>
    <row r="17" spans="1:18">
      <c r="A17" t="s">
        <v>115</v>
      </c>
      <c r="B17">
        <f>C17*4</f>
        <v>88</v>
      </c>
      <c r="C17">
        <f>$T$4</f>
        <v>22</v>
      </c>
      <c r="G17" t="s">
        <v>116</v>
      </c>
      <c r="H17">
        <f>I17*4</f>
        <v>80</v>
      </c>
      <c r="I17">
        <f>$T$3</f>
        <v>20</v>
      </c>
      <c r="J17" t="s">
        <v>117</v>
      </c>
      <c r="K17">
        <f>L17*1</f>
        <v>22</v>
      </c>
      <c r="L17">
        <f t="shared" si="21"/>
        <v>22</v>
      </c>
      <c r="P17" t="s">
        <v>118</v>
      </c>
      <c r="Q17">
        <f>R17*4</f>
        <v>88</v>
      </c>
      <c r="R17">
        <f t="shared" si="2"/>
        <v>22</v>
      </c>
    </row>
    <row r="18" spans="1:18">
      <c r="A18" t="s">
        <v>119</v>
      </c>
      <c r="B18">
        <f>C18*4</f>
        <v>80</v>
      </c>
      <c r="C18">
        <f>$T$3</f>
        <v>20</v>
      </c>
      <c r="G18" t="s">
        <v>120</v>
      </c>
      <c r="H18">
        <f>I18*4</f>
        <v>80</v>
      </c>
      <c r="I18">
        <f>$T$3</f>
        <v>20</v>
      </c>
      <c r="J18" t="s">
        <v>121</v>
      </c>
      <c r="K18">
        <f>L18*1</f>
        <v>22</v>
      </c>
      <c r="L18">
        <f t="shared" si="21"/>
        <v>22</v>
      </c>
      <c r="P18" t="s">
        <v>122</v>
      </c>
      <c r="Q18">
        <f>R18*4</f>
        <v>88</v>
      </c>
      <c r="R18">
        <f>$T$4</f>
        <v>22</v>
      </c>
    </row>
    <row r="19" spans="1:18">
      <c r="A19" t="s">
        <v>123</v>
      </c>
      <c r="B19">
        <f t="shared" ref="B19" si="25">C19*2</f>
        <v>40</v>
      </c>
      <c r="C19">
        <f>$T$3</f>
        <v>20</v>
      </c>
      <c r="G19" t="s">
        <v>124</v>
      </c>
      <c r="H19">
        <f>I19*2</f>
        <v>40</v>
      </c>
      <c r="I19">
        <f>$T$3</f>
        <v>20</v>
      </c>
      <c r="J19" t="s">
        <v>125</v>
      </c>
      <c r="K19">
        <f>L19*1</f>
        <v>20</v>
      </c>
      <c r="L19">
        <f>$T$3</f>
        <v>20</v>
      </c>
      <c r="P19" t="s">
        <v>126</v>
      </c>
      <c r="Q19">
        <f>R19*8</f>
        <v>176</v>
      </c>
      <c r="R19">
        <f>$T$4</f>
        <v>22</v>
      </c>
    </row>
    <row r="20" spans="1:18">
      <c r="A20" t="s">
        <v>127</v>
      </c>
      <c r="B20">
        <f>C20*8</f>
        <v>160</v>
      </c>
      <c r="C20">
        <f>$T$3</f>
        <v>20</v>
      </c>
      <c r="G20" t="s">
        <v>128</v>
      </c>
      <c r="H20">
        <f>I20*1</f>
        <v>20</v>
      </c>
      <c r="I20">
        <f>$T$3</f>
        <v>20</v>
      </c>
      <c r="J20" t="s">
        <v>129</v>
      </c>
      <c r="K20">
        <f>L20*1</f>
        <v>20</v>
      </c>
      <c r="L20">
        <f t="shared" ref="L20" si="26">$T$3</f>
        <v>20</v>
      </c>
      <c r="P20" t="s">
        <v>130</v>
      </c>
      <c r="Q20">
        <f t="shared" ref="Q20" si="27">R20*2</f>
        <v>44</v>
      </c>
      <c r="R20">
        <f>$T$4</f>
        <v>22</v>
      </c>
    </row>
    <row r="21" spans="1:18">
      <c r="A21" t="s">
        <v>131</v>
      </c>
      <c r="B21">
        <f>C21*4</f>
        <v>80</v>
      </c>
      <c r="C21">
        <f t="shared" ref="C21" si="28">$T$3</f>
        <v>20</v>
      </c>
      <c r="J21" t="s">
        <v>132</v>
      </c>
      <c r="K21">
        <f t="shared" ref="K21" si="29">L21*2</f>
        <v>40</v>
      </c>
      <c r="L21">
        <f>$T$3</f>
        <v>20</v>
      </c>
      <c r="P21" t="s">
        <v>133</v>
      </c>
      <c r="Q21">
        <f>R21*1</f>
        <v>20</v>
      </c>
      <c r="R21">
        <f>$T$3</f>
        <v>20</v>
      </c>
    </row>
    <row r="22" spans="1:18">
      <c r="P22" t="s">
        <v>134</v>
      </c>
      <c r="Q22">
        <f>R22*2</f>
        <v>40</v>
      </c>
      <c r="R22">
        <f>$T$3</f>
        <v>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FFE84-C635-4D76-98CE-4B1D27EBCBB8}">
  <dimension ref="A1:G7"/>
  <sheetViews>
    <sheetView workbookViewId="0">
      <selection activeCell="D3" sqref="D3:G7"/>
    </sheetView>
  </sheetViews>
  <sheetFormatPr defaultRowHeight="14.45"/>
  <cols>
    <col min="1" max="1" width="28" customWidth="1"/>
    <col min="2" max="2" width="18.7109375" customWidth="1"/>
  </cols>
  <sheetData>
    <row r="1" spans="1:7">
      <c r="A1" s="5" t="s">
        <v>16</v>
      </c>
      <c r="B1" s="5" t="s">
        <v>17</v>
      </c>
    </row>
    <row r="2" spans="1:7">
      <c r="A2" t="e" cm="1" vm="1">
        <f t="array" ref="A2:A3">_xlfn._xlws.SORT(_xlfn.UNIQUE((VSTACK!A2:A600)))</f>
        <v>#VALUE!</v>
      </c>
    </row>
    <row r="3" spans="1:7">
      <c r="A3">
        <v>0</v>
      </c>
      <c r="D3" s="25" t="s">
        <v>18</v>
      </c>
      <c r="E3" s="25"/>
      <c r="F3" s="25"/>
      <c r="G3" s="25"/>
    </row>
    <row r="4" spans="1:7">
      <c r="D4" s="25"/>
      <c r="E4" s="25"/>
      <c r="F4" s="25"/>
      <c r="G4" s="25"/>
    </row>
    <row r="5" spans="1:7">
      <c r="D5" s="25"/>
      <c r="E5" s="25"/>
      <c r="F5" s="25"/>
      <c r="G5" s="25"/>
    </row>
    <row r="6" spans="1:7">
      <c r="D6" s="25"/>
      <c r="E6" s="25"/>
      <c r="F6" s="25"/>
      <c r="G6" s="25"/>
    </row>
    <row r="7" spans="1:7">
      <c r="D7" s="25"/>
      <c r="E7" s="25"/>
      <c r="F7" s="25"/>
      <c r="G7" s="25"/>
    </row>
  </sheetData>
  <protectedRanges>
    <protectedRange sqref="B2:B100" name="Photography consent"/>
  </protectedRanges>
  <mergeCells count="1">
    <mergeCell ref="D3:G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9E091-D379-4083-8930-3D7262FC37A2}">
  <dimension ref="A1:L300"/>
  <sheetViews>
    <sheetView workbookViewId="0">
      <selection activeCell="H2" sqref="H2"/>
    </sheetView>
  </sheetViews>
  <sheetFormatPr defaultRowHeight="14.45"/>
  <cols>
    <col min="1" max="1" width="27.140625" style="15" customWidth="1"/>
  </cols>
  <sheetData>
    <row r="1" spans="1:12">
      <c r="A1" s="14" t="s">
        <v>16</v>
      </c>
      <c r="B1" s="16" t="s">
        <v>19</v>
      </c>
      <c r="C1" s="16" t="s">
        <v>20</v>
      </c>
      <c r="D1" s="16" t="s">
        <v>21</v>
      </c>
      <c r="E1" s="16" t="s">
        <v>22</v>
      </c>
      <c r="F1" s="16" t="s">
        <v>23</v>
      </c>
      <c r="G1" s="16" t="s">
        <v>24</v>
      </c>
      <c r="H1" s="5" t="s">
        <v>25</v>
      </c>
    </row>
    <row r="2" spans="1:12" ht="14.45" customHeight="1">
      <c r="A2" s="15" t="e" vm="1">
        <f>'Athletes List'!A1</f>
        <v>#VALUE!</v>
      </c>
      <c r="B2" s="10" t="e" vm="1">
        <f>_xlfn.IFNA(INDEX('Sat 1'!$A$2:$I$492,MATCH('Races Per Athlete'!A2,'Sat 1'!$B$2:$B$492,0),1),_xlfn.IFNA(INDEX('Sat 1'!$A$2:$I$492,MATCH('Races Per Athlete'!A2,'Sat 1'!$C$2:$C$492,0),1),_xlfn.IFNA(INDEX('Sat 1'!$A$2:$I$492,MATCH('Races Per Athlete'!A2,'Sat 1'!$D$2:$D$492,0),1),_xlfn.IFNA(INDEX('Sat 1'!$A$2:$I$492,MATCH('Races Per Athlete'!A2,'Sat 1'!$E$2:$E$492,0),1),_xlfn.IFNA(INDEX('Sat 1'!$A$2:$I$492,MATCH('Races Per Athlete'!A2,'Sat 1'!$F$2:$F$492,0),1),_xlfn.IFNA(INDEX('Sat 1'!$A$2:$I$492,MATCH('Races Per Athlete'!A2,'Sat 1'!$G$2:$G$492,0),1),_xlfn.IFNA(INDEX('Sat 1'!$A$2:$I$492,MATCH('Races Per Athlete'!A2,'Sat 1'!$H$2:$H$492,0),1),_xlfn.IFNA(INDEX('Sat 1'!$A$2:$I$492,MATCH('Races Per Athlete'!A2,'Sat 1'!$I$2:$I$492,0),1),"NA"))))))))</f>
        <v>#VALUE!</v>
      </c>
      <c r="C2" s="10" t="e" vm="1">
        <f>_xlfn.IFNA(INDEX('Sat 2'!$A$2:$I$492,MATCH('Races Per Athlete'!A2,'Sat 2'!$B$2:$B$492,0),1),_xlfn.IFNA(INDEX('Sat 2'!$A$2:$I$492,MATCH('Races Per Athlete'!A2,'Sat 2'!$C$2:$C$492,0),1),_xlfn.IFNA(INDEX('Sat 2'!$A$2:$I$492,MATCH('Races Per Athlete'!A2,'Sat 2'!$D$2:$D$492,0),1),_xlfn.IFNA(INDEX('Sat 2'!$A$2:$I$492,MATCH('Races Per Athlete'!A2,'Sat 2'!$E$2:$E$492,0),1),_xlfn.IFNA(INDEX('Sat 2'!$A$2:$I$492,MATCH('Races Per Athlete'!A2,'Sat 2'!$F$2:$F$492,0),1),_xlfn.IFNA(INDEX('Sat 2'!$A$2:$I$492,MATCH('Races Per Athlete'!A2,'Sat 2'!$G$2:$G$492,0),1),_xlfn.IFNA(INDEX('Sat 2'!$A$2:$I$492,MATCH('Races Per Athlete'!A2,'Sat 2'!$H$2:$H$492,0),1),_xlfn.IFNA(INDEX('Sat 2'!$A$2:$I$492,MATCH('Races Per Athlete'!A2,'Sat 2'!$I$2:$I$492,0),1),"NA"))))))))</f>
        <v>#VALUE!</v>
      </c>
      <c r="D2" s="10" t="e" vm="1">
        <f>_xlfn.IFNA(INDEX('Sat 3'!$A$2:$I$492,MATCH('Races Per Athlete'!A2,'Sat 3'!$B$2:$B$492,0),1),_xlfn.IFNA(INDEX('Sat 3'!$A$2:$I$492,MATCH('Races Per Athlete'!A2,'Sat 3'!$C$2:$C$492,0),1),_xlfn.IFNA(INDEX('Sat 3'!$A$2:$I$492,MATCH('Races Per Athlete'!A2,'Sat 3'!$D$2:$D$492,0),1),_xlfn.IFNA(INDEX('Sat 3'!$A$2:$I$492,MATCH('Races Per Athlete'!A2,'Sat 3'!$E$2:$E$492,0),1),_xlfn.IFNA(INDEX('Sat 3'!$A$2:$I$492,MATCH('Races Per Athlete'!A2,'Sat 3'!$F$2:$F$492,0),1),_xlfn.IFNA(INDEX('Sat 3'!$A$2:$I$492,MATCH('Races Per Athlete'!A2,'Sat 3'!$G$2:$G$492,0),1),_xlfn.IFNA(INDEX('Sat 3'!$A$2:$I$492,MATCH('Races Per Athlete'!A2,'Sat 3'!$H$2:$H$492,0),1),_xlfn.IFNA(INDEX('Sat 3'!$A$2:$I$492,MATCH('Races Per Athlete'!A2,'Sat 3'!$I$2:$I$492,0),1),"NA"))))))))</f>
        <v>#VALUE!</v>
      </c>
      <c r="E2" s="10" t="e" vm="1">
        <f>_xlfn.IFNA(INDEX('Sun 1'!$A$2:$I$492,MATCH('Races Per Athlete'!A2,'Sun 1'!$B$2:$B$492,0),1),_xlfn.IFNA(INDEX('Sun 1'!$A$2:$I$492,MATCH('Races Per Athlete'!A2,'Sun 1'!$C$2:$C$492,0),1),_xlfn.IFNA(INDEX('Sun 1'!$A$2:$I$492,MATCH('Races Per Athlete'!A2,'Sun 1'!$D$2:$D$492,0),1),_xlfn.IFNA(INDEX('Sun 1'!$A$2:$I$492,MATCH('Races Per Athlete'!A2,'Sun 1'!$E$2:$E$492,0),1),_xlfn.IFNA(INDEX('Sun 1'!$A$2:$I$492,MATCH('Races Per Athlete'!A2,'Sun 1'!$F$2:$F$492,0),1),_xlfn.IFNA(INDEX('Sun 1'!$A$2:$I$492,MATCH('Races Per Athlete'!A2,'Sun 1'!$G$2:$G$492,0),1),_xlfn.IFNA(INDEX('Sun 1'!$A$2:$I$492,MATCH('Races Per Athlete'!A2,'Sun 1'!$H$2:$H$492,0),1),_xlfn.IFNA(INDEX('Sun 1'!$A$2:$I$492,MATCH('Races Per Athlete'!A2,'Sun 1'!$I$2:$I$492,0),1),"NA"))))))))</f>
        <v>#VALUE!</v>
      </c>
      <c r="F2" s="10" t="e" vm="1">
        <f>_xlfn.IFNA(INDEX('Sun 2'!$A$2:$I$492,MATCH('Races Per Athlete'!A2,'Sun 2'!$B$2:$B$492,0),1),_xlfn.IFNA(INDEX('Sun 2'!$A$2:$I$492,MATCH('Races Per Athlete'!A2,'Sun 2'!$C$2:$C$492,0),1),_xlfn.IFNA(INDEX('Sun 2'!$A$2:$I$492,MATCH('Races Per Athlete'!A2,'Sun 2'!$D$2:$D$492,0),1),_xlfn.IFNA(INDEX('Sun 2'!$A$2:$I$492,MATCH('Races Per Athlete'!A2,'Sun 2'!$E$2:$E$492,0),1),_xlfn.IFNA(INDEX('Sun 2'!$A$2:$I$492,MATCH('Races Per Athlete'!A2,'Sun 2'!$F$2:$F$492,0),1),_xlfn.IFNA(INDEX('Sun 2'!$A$2:$I$492,MATCH('Races Per Athlete'!A2,'Sun 2'!$G$2:$G$492,0),1),_xlfn.IFNA(INDEX('Sun 2'!$A$2:$I$492,MATCH('Races Per Athlete'!A2,'Sun 2'!$H$2:$H$492,0),1),_xlfn.IFNA(INDEX('Sun 2'!$A$2:$I$492,MATCH('Races Per Athlete'!A2,'Sun 2'!$I$2:$I$492,0),1),"NA"))))))))</f>
        <v>#VALUE!</v>
      </c>
      <c r="G2" s="10" t="e" vm="1">
        <f>_xlfn.IFNA(INDEX('Sun 3'!$A$2:$I$492,MATCH('Races Per Athlete'!A2,'Sun 3'!$B$2:$B$492,0),1),_xlfn.IFNA(INDEX('Sun 3'!$A$2:$I$492,MATCH('Races Per Athlete'!A2,'Sun 3'!$C$2:$C$492,0),1),_xlfn.IFNA(INDEX('Sun 3'!$A$2:$I$492,MATCH('Races Per Athlete'!A2,'Sun 3'!$D$2:$D$492,0),1),_xlfn.IFNA(INDEX('Sun 3'!$A$2:$I$492,MATCH('Races Per Athlete'!A2,'Sun 3'!$E$2:$E$492,0),1),_xlfn.IFNA(INDEX('Sun 3'!$A$2:$I$492,MATCH('Races Per Athlete'!A2,'Sun 3'!$F$2:$F$492,0),1),_xlfn.IFNA(INDEX('Sun 3'!$A$2:$I$492,MATCH('Races Per Athlete'!A2,'Sun 3'!$G$2:$G$492,0),1),_xlfn.IFNA(INDEX('Sun 3'!$A$2:$I$492,MATCH('Races Per Athlete'!A2,'Sun 3'!$H$2:$H$492,0),1),_xlfn.IFNA(INDEX('Sun 3'!$A$2:$I$492,MATCH('Races Per Athlete'!A2,'Sun 3'!$I$2:$I$492,0),1),"NA"))))))))</f>
        <v>#VALUE!</v>
      </c>
      <c r="H2">
        <f>((IFERROR(IF(ISBLANK(B2),0,VLOOKUP(B2,Hidden!$A$1:$C$19,3,FALSE)),0))+(IFERROR(IF(ISBLANK(C2),0,VLOOKUP(C2,Hidden!$D$1:$F$23,3,FALSE)),0))+(IFERROR(IF(ISBLANK(D2),0,VLOOKUP(D2,Hidden!$G$1:$I$23,3,FALSE)),0))+(IFERROR(IF(ISBLANK(E2),0,VLOOKUP(E2,Hidden!$J$1:$L$23,3,FALSE)),0))+(IFERROR(IF(ISBLANK(F2),0,VLOOKUP(F2,Hidden!$M$1:$O$23,3,FALSE)),0))+(IFERROR(IF(ISBLANK(G2),0,VLOOKUP(G2,Hidden!$P$1:$R$23,3,FALSE)),0)))</f>
        <v>0</v>
      </c>
      <c r="J2" s="26" t="s">
        <v>26</v>
      </c>
      <c r="K2" s="26"/>
      <c r="L2" s="26"/>
    </row>
    <row r="3" spans="1:12">
      <c r="A3" s="15">
        <f>'Athletes List'!A2</f>
        <v>0</v>
      </c>
      <c r="B3" s="10" t="str">
        <f>_xlfn.IFNA(INDEX('Sat 1'!$A$2:$I$492,MATCH('Races Per Athlete'!A3,'Sat 1'!$B$2:$B$492,0),1),_xlfn.IFNA(INDEX('Sat 1'!$A$2:$I$492,MATCH('Races Per Athlete'!A3,'Sat 1'!$C$2:$C$492,0),1),_xlfn.IFNA(INDEX('Sat 1'!$A$2:$I$492,MATCH('Races Per Athlete'!A3,'Sat 1'!$D$2:$D$492,0),1),_xlfn.IFNA(INDEX('Sat 1'!$A$2:$I$492,MATCH('Races Per Athlete'!A3,'Sat 1'!$E$2:$E$492,0),1),_xlfn.IFNA(INDEX('Sat 1'!$A$2:$I$492,MATCH('Races Per Athlete'!A3,'Sat 1'!$F$2:$F$492,0),1),_xlfn.IFNA(INDEX('Sat 1'!$A$2:$I$492,MATCH('Races Per Athlete'!A3,'Sat 1'!$G$2:$G$492,0),1),_xlfn.IFNA(INDEX('Sat 1'!$A$2:$I$492,MATCH('Races Per Athlete'!A3,'Sat 1'!$H$2:$H$492,0),1),_xlfn.IFNA(INDEX('Sat 1'!$A$2:$I$492,MATCH('Races Per Athlete'!A3,'Sat 1'!$I$2:$I$492,0),1),"NA"))))))))</f>
        <v>NA</v>
      </c>
      <c r="C3" s="10" t="str">
        <f>_xlfn.IFNA(INDEX('Sat 2'!$A$2:$I$492,MATCH('Races Per Athlete'!A3,'Sat 2'!$B$2:$B$492,0),1),_xlfn.IFNA(INDEX('Sat 2'!$A$2:$I$492,MATCH('Races Per Athlete'!A3,'Sat 2'!$C$2:$C$492,0),1),_xlfn.IFNA(INDEX('Sat 2'!$A$2:$I$492,MATCH('Races Per Athlete'!A3,'Sat 2'!$D$2:$D$492,0),1),_xlfn.IFNA(INDEX('Sat 2'!$A$2:$I$492,MATCH('Races Per Athlete'!A3,'Sat 2'!$E$2:$E$492,0),1),_xlfn.IFNA(INDEX('Sat 2'!$A$2:$I$492,MATCH('Races Per Athlete'!A3,'Sat 2'!$F$2:$F$492,0),1),_xlfn.IFNA(INDEX('Sat 2'!$A$2:$I$492,MATCH('Races Per Athlete'!A3,'Sat 2'!$G$2:$G$492,0),1),_xlfn.IFNA(INDEX('Sat 2'!$A$2:$I$492,MATCH('Races Per Athlete'!A3,'Sat 2'!$H$2:$H$492,0),1),_xlfn.IFNA(INDEX('Sat 2'!$A$2:$I$492,MATCH('Races Per Athlete'!A3,'Sat 2'!$I$2:$I$492,0),1),"NA"))))))))</f>
        <v>NA</v>
      </c>
      <c r="D3" s="10" t="str">
        <f>_xlfn.IFNA(INDEX('Sat 3'!$A$2:$I$492,MATCH('Races Per Athlete'!A3,'Sat 3'!$B$2:$B$492,0),1),_xlfn.IFNA(INDEX('Sat 3'!$A$2:$I$492,MATCH('Races Per Athlete'!A3,'Sat 3'!$C$2:$C$492,0),1),_xlfn.IFNA(INDEX('Sat 3'!$A$2:$I$492,MATCH('Races Per Athlete'!A3,'Sat 3'!$D$2:$D$492,0),1),_xlfn.IFNA(INDEX('Sat 3'!$A$2:$I$492,MATCH('Races Per Athlete'!A3,'Sat 3'!$E$2:$E$492,0),1),_xlfn.IFNA(INDEX('Sat 3'!$A$2:$I$492,MATCH('Races Per Athlete'!A3,'Sat 3'!$F$2:$F$492,0),1),_xlfn.IFNA(INDEX('Sat 3'!$A$2:$I$492,MATCH('Races Per Athlete'!A3,'Sat 3'!$G$2:$G$492,0),1),_xlfn.IFNA(INDEX('Sat 3'!$A$2:$I$492,MATCH('Races Per Athlete'!A3,'Sat 3'!$H$2:$H$492,0),1),_xlfn.IFNA(INDEX('Sat 3'!$A$2:$I$492,MATCH('Races Per Athlete'!A3,'Sat 3'!$I$2:$I$492,0),1),"NA"))))))))</f>
        <v>NA</v>
      </c>
      <c r="E3" s="10" t="str">
        <f>_xlfn.IFNA(INDEX('Sun 1'!$A$2:$I$492,MATCH('Races Per Athlete'!A3,'Sun 1'!$B$2:$B$492,0),1),_xlfn.IFNA(INDEX('Sun 1'!$A$2:$I$492,MATCH('Races Per Athlete'!A3,'Sun 1'!$C$2:$C$492,0),1),_xlfn.IFNA(INDEX('Sun 1'!$A$2:$I$492,MATCH('Races Per Athlete'!A3,'Sun 1'!$D$2:$D$492,0),1),_xlfn.IFNA(INDEX('Sun 1'!$A$2:$I$492,MATCH('Races Per Athlete'!A3,'Sun 1'!$E$2:$E$492,0),1),_xlfn.IFNA(INDEX('Sun 1'!$A$2:$I$492,MATCH('Races Per Athlete'!A3,'Sun 1'!$F$2:$F$492,0),1),_xlfn.IFNA(INDEX('Sun 1'!$A$2:$I$492,MATCH('Races Per Athlete'!A3,'Sun 1'!$G$2:$G$492,0),1),_xlfn.IFNA(INDEX('Sun 1'!$A$2:$I$492,MATCH('Races Per Athlete'!A3,'Sun 1'!$H$2:$H$492,0),1),_xlfn.IFNA(INDEX('Sun 1'!$A$2:$I$492,MATCH('Races Per Athlete'!A3,'Sun 1'!$I$2:$I$492,0),1),"NA"))))))))</f>
        <v>NA</v>
      </c>
      <c r="F3" s="10" t="str">
        <f>_xlfn.IFNA(INDEX('Sun 2'!$A$2:$I$492,MATCH('Races Per Athlete'!A3,'Sun 2'!$B$2:$B$492,0),1),_xlfn.IFNA(INDEX('Sun 2'!$A$2:$I$492,MATCH('Races Per Athlete'!A3,'Sun 2'!$C$2:$C$492,0),1),_xlfn.IFNA(INDEX('Sun 2'!$A$2:$I$492,MATCH('Races Per Athlete'!A3,'Sun 2'!$D$2:$D$492,0),1),_xlfn.IFNA(INDEX('Sun 2'!$A$2:$I$492,MATCH('Races Per Athlete'!A3,'Sun 2'!$E$2:$E$492,0),1),_xlfn.IFNA(INDEX('Sun 2'!$A$2:$I$492,MATCH('Races Per Athlete'!A3,'Sun 2'!$F$2:$F$492,0),1),_xlfn.IFNA(INDEX('Sun 2'!$A$2:$I$492,MATCH('Races Per Athlete'!A3,'Sun 2'!$G$2:$G$492,0),1),_xlfn.IFNA(INDEX('Sun 2'!$A$2:$I$492,MATCH('Races Per Athlete'!A3,'Sun 2'!$H$2:$H$492,0),1),_xlfn.IFNA(INDEX('Sun 2'!$A$2:$I$492,MATCH('Races Per Athlete'!A3,'Sun 2'!$I$2:$I$492,0),1),"NA"))))))))</f>
        <v>NA</v>
      </c>
      <c r="G3" s="10" t="str">
        <f>_xlfn.IFNA(INDEX('Sun 3'!$A$2:$I$492,MATCH('Races Per Athlete'!A3,'Sun 3'!$B$2:$B$492,0),1),_xlfn.IFNA(INDEX('Sun 3'!$A$2:$I$492,MATCH('Races Per Athlete'!A3,'Sun 3'!$C$2:$C$492,0),1),_xlfn.IFNA(INDEX('Sun 3'!$A$2:$I$492,MATCH('Races Per Athlete'!A3,'Sun 3'!$D$2:$D$492,0),1),_xlfn.IFNA(INDEX('Sun 3'!$A$2:$I$492,MATCH('Races Per Athlete'!A3,'Sun 3'!$E$2:$E$492,0),1),_xlfn.IFNA(INDEX('Sun 3'!$A$2:$I$492,MATCH('Races Per Athlete'!A3,'Sun 3'!$F$2:$F$492,0),1),_xlfn.IFNA(INDEX('Sun 3'!$A$2:$I$492,MATCH('Races Per Athlete'!A3,'Sun 3'!$G$2:$G$492,0),1),_xlfn.IFNA(INDEX('Sun 3'!$A$2:$I$492,MATCH('Races Per Athlete'!A3,'Sun 3'!$H$2:$H$492,0),1),_xlfn.IFNA(INDEX('Sun 3'!$A$2:$I$492,MATCH('Races Per Athlete'!A3,'Sun 3'!$I$2:$I$492,0),1),"NA"))))))))</f>
        <v>NA</v>
      </c>
      <c r="H3">
        <f>((IFERROR(IF(ISBLANK(B3),0,VLOOKUP(B3,Hidden!$A$1:$C$19,3,FALSE)),0))+(IFERROR(IF(ISBLANK(C3),0,VLOOKUP(C3,Hidden!$D$1:$F$23,3,FALSE)),0))+(IFERROR(IF(ISBLANK(D3),0,VLOOKUP(D3,Hidden!$G$1:$I$23,3,FALSE)),0))+(IFERROR(IF(ISBLANK(E3),0,VLOOKUP(E3,Hidden!$J$1:$L$23,3,FALSE)),0))+(IFERROR(IF(ISBLANK(F3),0,VLOOKUP(F3,Hidden!$M$1:$O$23,3,FALSE)),0))+(IFERROR(IF(ISBLANK(G3),0,VLOOKUP(G3,Hidden!$P$1:$R$23,3,FALSE)),0)))</f>
        <v>0</v>
      </c>
      <c r="J3" s="26"/>
      <c r="K3" s="26"/>
      <c r="L3" s="26"/>
    </row>
    <row r="4" spans="1:12" ht="14.45" customHeight="1">
      <c r="A4" s="15">
        <f>'Athletes List'!A3</f>
        <v>0</v>
      </c>
      <c r="B4" s="10" t="str">
        <f>_xlfn.IFNA(INDEX('Sat 1'!$A$2:$I$492,MATCH('Races Per Athlete'!A4,'Sat 1'!$B$2:$B$492,0),1),_xlfn.IFNA(INDEX('Sat 1'!$A$2:$I$492,MATCH('Races Per Athlete'!A4,'Sat 1'!$C$2:$C$492,0),1),_xlfn.IFNA(INDEX('Sat 1'!$A$2:$I$492,MATCH('Races Per Athlete'!A4,'Sat 1'!$D$2:$D$492,0),1),_xlfn.IFNA(INDEX('Sat 1'!$A$2:$I$492,MATCH('Races Per Athlete'!A4,'Sat 1'!$E$2:$E$492,0),1),_xlfn.IFNA(INDEX('Sat 1'!$A$2:$I$492,MATCH('Races Per Athlete'!A4,'Sat 1'!$F$2:$F$492,0),1),_xlfn.IFNA(INDEX('Sat 1'!$A$2:$I$492,MATCH('Races Per Athlete'!A4,'Sat 1'!$G$2:$G$492,0),1),_xlfn.IFNA(INDEX('Sat 1'!$A$2:$I$492,MATCH('Races Per Athlete'!A4,'Sat 1'!$H$2:$H$492,0),1),_xlfn.IFNA(INDEX('Sat 1'!$A$2:$I$492,MATCH('Races Per Athlete'!A4,'Sat 1'!$I$2:$I$492,0),1),"NA"))))))))</f>
        <v>NA</v>
      </c>
      <c r="C4" s="10" t="str">
        <f>_xlfn.IFNA(INDEX('Sat 2'!$A$2:$I$492,MATCH('Races Per Athlete'!A4,'Sat 2'!$B$2:$B$492,0),1),_xlfn.IFNA(INDEX('Sat 2'!$A$2:$I$492,MATCH('Races Per Athlete'!A4,'Sat 2'!$C$2:$C$492,0),1),_xlfn.IFNA(INDEX('Sat 2'!$A$2:$I$492,MATCH('Races Per Athlete'!A4,'Sat 2'!$D$2:$D$492,0),1),_xlfn.IFNA(INDEX('Sat 2'!$A$2:$I$492,MATCH('Races Per Athlete'!A4,'Sat 2'!$E$2:$E$492,0),1),_xlfn.IFNA(INDEX('Sat 2'!$A$2:$I$492,MATCH('Races Per Athlete'!A4,'Sat 2'!$F$2:$F$492,0),1),_xlfn.IFNA(INDEX('Sat 2'!$A$2:$I$492,MATCH('Races Per Athlete'!A4,'Sat 2'!$G$2:$G$492,0),1),_xlfn.IFNA(INDEX('Sat 2'!$A$2:$I$492,MATCH('Races Per Athlete'!A4,'Sat 2'!$H$2:$H$492,0),1),_xlfn.IFNA(INDEX('Sat 2'!$A$2:$I$492,MATCH('Races Per Athlete'!A4,'Sat 2'!$I$2:$I$492,0),1),"NA"))))))))</f>
        <v>NA</v>
      </c>
      <c r="D4" s="10" t="str">
        <f>_xlfn.IFNA(INDEX('Sat 3'!$A$2:$I$492,MATCH('Races Per Athlete'!A4,'Sat 3'!$B$2:$B$492,0),1),_xlfn.IFNA(INDEX('Sat 3'!$A$2:$I$492,MATCH('Races Per Athlete'!A4,'Sat 3'!$C$2:$C$492,0),1),_xlfn.IFNA(INDEX('Sat 3'!$A$2:$I$492,MATCH('Races Per Athlete'!A4,'Sat 3'!$D$2:$D$492,0),1),_xlfn.IFNA(INDEX('Sat 3'!$A$2:$I$492,MATCH('Races Per Athlete'!A4,'Sat 3'!$E$2:$E$492,0),1),_xlfn.IFNA(INDEX('Sat 3'!$A$2:$I$492,MATCH('Races Per Athlete'!A4,'Sat 3'!$F$2:$F$492,0),1),_xlfn.IFNA(INDEX('Sat 3'!$A$2:$I$492,MATCH('Races Per Athlete'!A4,'Sat 3'!$G$2:$G$492,0),1),_xlfn.IFNA(INDEX('Sat 3'!$A$2:$I$492,MATCH('Races Per Athlete'!A4,'Sat 3'!$H$2:$H$492,0),1),_xlfn.IFNA(INDEX('Sat 3'!$A$2:$I$492,MATCH('Races Per Athlete'!A4,'Sat 3'!$I$2:$I$492,0),1),"NA"))))))))</f>
        <v>NA</v>
      </c>
      <c r="E4" s="10" t="str">
        <f>_xlfn.IFNA(INDEX('Sun 1'!$A$2:$I$492,MATCH('Races Per Athlete'!A4,'Sun 1'!$B$2:$B$492,0),1),_xlfn.IFNA(INDEX('Sun 1'!$A$2:$I$492,MATCH('Races Per Athlete'!A4,'Sun 1'!$C$2:$C$492,0),1),_xlfn.IFNA(INDEX('Sun 1'!$A$2:$I$492,MATCH('Races Per Athlete'!A4,'Sun 1'!$D$2:$D$492,0),1),_xlfn.IFNA(INDEX('Sun 1'!$A$2:$I$492,MATCH('Races Per Athlete'!A4,'Sun 1'!$E$2:$E$492,0),1),_xlfn.IFNA(INDEX('Sun 1'!$A$2:$I$492,MATCH('Races Per Athlete'!A4,'Sun 1'!$F$2:$F$492,0),1),_xlfn.IFNA(INDEX('Sun 1'!$A$2:$I$492,MATCH('Races Per Athlete'!A4,'Sun 1'!$G$2:$G$492,0),1),_xlfn.IFNA(INDEX('Sun 1'!$A$2:$I$492,MATCH('Races Per Athlete'!A4,'Sun 1'!$H$2:$H$492,0),1),_xlfn.IFNA(INDEX('Sun 1'!$A$2:$I$492,MATCH('Races Per Athlete'!A4,'Sun 1'!$I$2:$I$492,0),1),"NA"))))))))</f>
        <v>NA</v>
      </c>
      <c r="F4" s="10" t="str">
        <f>_xlfn.IFNA(INDEX('Sun 2'!$A$2:$I$492,MATCH('Races Per Athlete'!A4,'Sun 2'!$B$2:$B$492,0),1),_xlfn.IFNA(INDEX('Sun 2'!$A$2:$I$492,MATCH('Races Per Athlete'!A4,'Sun 2'!$C$2:$C$492,0),1),_xlfn.IFNA(INDEX('Sun 2'!$A$2:$I$492,MATCH('Races Per Athlete'!A4,'Sun 2'!$D$2:$D$492,0),1),_xlfn.IFNA(INDEX('Sun 2'!$A$2:$I$492,MATCH('Races Per Athlete'!A4,'Sun 2'!$E$2:$E$492,0),1),_xlfn.IFNA(INDEX('Sun 2'!$A$2:$I$492,MATCH('Races Per Athlete'!A4,'Sun 2'!$F$2:$F$492,0),1),_xlfn.IFNA(INDEX('Sun 2'!$A$2:$I$492,MATCH('Races Per Athlete'!A4,'Sun 2'!$G$2:$G$492,0),1),_xlfn.IFNA(INDEX('Sun 2'!$A$2:$I$492,MATCH('Races Per Athlete'!A4,'Sun 2'!$H$2:$H$492,0),1),_xlfn.IFNA(INDEX('Sun 2'!$A$2:$I$492,MATCH('Races Per Athlete'!A4,'Sun 2'!$I$2:$I$492,0),1),"NA"))))))))</f>
        <v>NA</v>
      </c>
      <c r="G4" s="10" t="str">
        <f>_xlfn.IFNA(INDEX('Sun 3'!$A$2:$I$492,MATCH('Races Per Athlete'!A4,'Sun 3'!$B$2:$B$492,0),1),_xlfn.IFNA(INDEX('Sun 3'!$A$2:$I$492,MATCH('Races Per Athlete'!A4,'Sun 3'!$C$2:$C$492,0),1),_xlfn.IFNA(INDEX('Sun 3'!$A$2:$I$492,MATCH('Races Per Athlete'!A4,'Sun 3'!$D$2:$D$492,0),1),_xlfn.IFNA(INDEX('Sun 3'!$A$2:$I$492,MATCH('Races Per Athlete'!A4,'Sun 3'!$E$2:$E$492,0),1),_xlfn.IFNA(INDEX('Sun 3'!$A$2:$I$492,MATCH('Races Per Athlete'!A4,'Sun 3'!$F$2:$F$492,0),1),_xlfn.IFNA(INDEX('Sun 3'!$A$2:$I$492,MATCH('Races Per Athlete'!A4,'Sun 3'!$G$2:$G$492,0),1),_xlfn.IFNA(INDEX('Sun 3'!$A$2:$I$492,MATCH('Races Per Athlete'!A4,'Sun 3'!$H$2:$H$492,0),1),_xlfn.IFNA(INDEX('Sun 3'!$A$2:$I$492,MATCH('Races Per Athlete'!A4,'Sun 3'!$I$2:$I$492,0),1),"NA"))))))))</f>
        <v>NA</v>
      </c>
      <c r="H4">
        <f>((IFERROR(IF(ISBLANK(B4),0,VLOOKUP(B4,Hidden!$A$1:$C$19,3,FALSE)),0))+(IFERROR(IF(ISBLANK(C4),0,VLOOKUP(C4,Hidden!$D$1:$F$23,3,FALSE)),0))+(IFERROR(IF(ISBLANK(D4),0,VLOOKUP(D4,Hidden!$G$1:$I$23,3,FALSE)),0))+(IFERROR(IF(ISBLANK(E4),0,VLOOKUP(E4,Hidden!$J$1:$L$23,3,FALSE)),0))+(IFERROR(IF(ISBLANK(F4),0,VLOOKUP(F4,Hidden!$M$1:$O$23,3,FALSE)),0))+(IFERROR(IF(ISBLANK(G4),0,VLOOKUP(G4,Hidden!$P$1:$R$23,3,FALSE)),0)))</f>
        <v>0</v>
      </c>
      <c r="J4" s="26"/>
      <c r="K4" s="26"/>
      <c r="L4" s="26"/>
    </row>
    <row r="5" spans="1:12">
      <c r="A5" s="15">
        <f>'Athletes List'!A4</f>
        <v>0</v>
      </c>
      <c r="B5" s="10" t="str">
        <f>_xlfn.IFNA(INDEX('Sat 1'!$A$2:$I$492,MATCH('Races Per Athlete'!A5,'Sat 1'!$B$2:$B$492,0),1),_xlfn.IFNA(INDEX('Sat 1'!$A$2:$I$492,MATCH('Races Per Athlete'!A5,'Sat 1'!$C$2:$C$492,0),1),_xlfn.IFNA(INDEX('Sat 1'!$A$2:$I$492,MATCH('Races Per Athlete'!A5,'Sat 1'!$D$2:$D$492,0),1),_xlfn.IFNA(INDEX('Sat 1'!$A$2:$I$492,MATCH('Races Per Athlete'!A5,'Sat 1'!$E$2:$E$492,0),1),_xlfn.IFNA(INDEX('Sat 1'!$A$2:$I$492,MATCH('Races Per Athlete'!A5,'Sat 1'!$F$2:$F$492,0),1),_xlfn.IFNA(INDEX('Sat 1'!$A$2:$I$492,MATCH('Races Per Athlete'!A5,'Sat 1'!$G$2:$G$492,0),1),_xlfn.IFNA(INDEX('Sat 1'!$A$2:$I$492,MATCH('Races Per Athlete'!A5,'Sat 1'!$H$2:$H$492,0),1),_xlfn.IFNA(INDEX('Sat 1'!$A$2:$I$492,MATCH('Races Per Athlete'!A5,'Sat 1'!$I$2:$I$492,0),1),"NA"))))))))</f>
        <v>NA</v>
      </c>
      <c r="C5" s="10" t="str">
        <f>_xlfn.IFNA(INDEX('Sat 2'!$A$2:$I$492,MATCH('Races Per Athlete'!A5,'Sat 2'!$B$2:$B$492,0),1),_xlfn.IFNA(INDEX('Sat 2'!$A$2:$I$492,MATCH('Races Per Athlete'!A5,'Sat 2'!$C$2:$C$492,0),1),_xlfn.IFNA(INDEX('Sat 2'!$A$2:$I$492,MATCH('Races Per Athlete'!A5,'Sat 2'!$D$2:$D$492,0),1),_xlfn.IFNA(INDEX('Sat 2'!$A$2:$I$492,MATCH('Races Per Athlete'!A5,'Sat 2'!$E$2:$E$492,0),1),_xlfn.IFNA(INDEX('Sat 2'!$A$2:$I$492,MATCH('Races Per Athlete'!A5,'Sat 2'!$F$2:$F$492,0),1),_xlfn.IFNA(INDEX('Sat 2'!$A$2:$I$492,MATCH('Races Per Athlete'!A5,'Sat 2'!$G$2:$G$492,0),1),_xlfn.IFNA(INDEX('Sat 2'!$A$2:$I$492,MATCH('Races Per Athlete'!A5,'Sat 2'!$H$2:$H$492,0),1),_xlfn.IFNA(INDEX('Sat 2'!$A$2:$I$492,MATCH('Races Per Athlete'!A5,'Sat 2'!$I$2:$I$492,0),1),"NA"))))))))</f>
        <v>NA</v>
      </c>
      <c r="D5" s="10" t="str">
        <f>_xlfn.IFNA(INDEX('Sat 3'!$A$2:$I$492,MATCH('Races Per Athlete'!A5,'Sat 3'!$B$2:$B$492,0),1),_xlfn.IFNA(INDEX('Sat 3'!$A$2:$I$492,MATCH('Races Per Athlete'!A5,'Sat 3'!$C$2:$C$492,0),1),_xlfn.IFNA(INDEX('Sat 3'!$A$2:$I$492,MATCH('Races Per Athlete'!A5,'Sat 3'!$D$2:$D$492,0),1),_xlfn.IFNA(INDEX('Sat 3'!$A$2:$I$492,MATCH('Races Per Athlete'!A5,'Sat 3'!$E$2:$E$492,0),1),_xlfn.IFNA(INDEX('Sat 3'!$A$2:$I$492,MATCH('Races Per Athlete'!A5,'Sat 3'!$F$2:$F$492,0),1),_xlfn.IFNA(INDEX('Sat 3'!$A$2:$I$492,MATCH('Races Per Athlete'!A5,'Sat 3'!$G$2:$G$492,0),1),_xlfn.IFNA(INDEX('Sat 3'!$A$2:$I$492,MATCH('Races Per Athlete'!A5,'Sat 3'!$H$2:$H$492,0),1),_xlfn.IFNA(INDEX('Sat 3'!$A$2:$I$492,MATCH('Races Per Athlete'!A5,'Sat 3'!$I$2:$I$492,0),1),"NA"))))))))</f>
        <v>NA</v>
      </c>
      <c r="E5" s="10" t="str">
        <f>_xlfn.IFNA(INDEX('Sun 1'!$A$2:$I$492,MATCH('Races Per Athlete'!A5,'Sun 1'!$B$2:$B$492,0),1),_xlfn.IFNA(INDEX('Sun 1'!$A$2:$I$492,MATCH('Races Per Athlete'!A5,'Sun 1'!$C$2:$C$492,0),1),_xlfn.IFNA(INDEX('Sun 1'!$A$2:$I$492,MATCH('Races Per Athlete'!A5,'Sun 1'!$D$2:$D$492,0),1),_xlfn.IFNA(INDEX('Sun 1'!$A$2:$I$492,MATCH('Races Per Athlete'!A5,'Sun 1'!$E$2:$E$492,0),1),_xlfn.IFNA(INDEX('Sun 1'!$A$2:$I$492,MATCH('Races Per Athlete'!A5,'Sun 1'!$F$2:$F$492,0),1),_xlfn.IFNA(INDEX('Sun 1'!$A$2:$I$492,MATCH('Races Per Athlete'!A5,'Sun 1'!$G$2:$G$492,0),1),_xlfn.IFNA(INDEX('Sun 1'!$A$2:$I$492,MATCH('Races Per Athlete'!A5,'Sun 1'!$H$2:$H$492,0),1),_xlfn.IFNA(INDEX('Sun 1'!$A$2:$I$492,MATCH('Races Per Athlete'!A5,'Sun 1'!$I$2:$I$492,0),1),"NA"))))))))</f>
        <v>NA</v>
      </c>
      <c r="F5" s="10" t="str">
        <f>_xlfn.IFNA(INDEX('Sun 2'!$A$2:$I$492,MATCH('Races Per Athlete'!A5,'Sun 2'!$B$2:$B$492,0),1),_xlfn.IFNA(INDEX('Sun 2'!$A$2:$I$492,MATCH('Races Per Athlete'!A5,'Sun 2'!$C$2:$C$492,0),1),_xlfn.IFNA(INDEX('Sun 2'!$A$2:$I$492,MATCH('Races Per Athlete'!A5,'Sun 2'!$D$2:$D$492,0),1),_xlfn.IFNA(INDEX('Sun 2'!$A$2:$I$492,MATCH('Races Per Athlete'!A5,'Sun 2'!$E$2:$E$492,0),1),_xlfn.IFNA(INDEX('Sun 2'!$A$2:$I$492,MATCH('Races Per Athlete'!A5,'Sun 2'!$F$2:$F$492,0),1),_xlfn.IFNA(INDEX('Sun 2'!$A$2:$I$492,MATCH('Races Per Athlete'!A5,'Sun 2'!$G$2:$G$492,0),1),_xlfn.IFNA(INDEX('Sun 2'!$A$2:$I$492,MATCH('Races Per Athlete'!A5,'Sun 2'!$H$2:$H$492,0),1),_xlfn.IFNA(INDEX('Sun 2'!$A$2:$I$492,MATCH('Races Per Athlete'!A5,'Sun 2'!$I$2:$I$492,0),1),"NA"))))))))</f>
        <v>NA</v>
      </c>
      <c r="G5" s="10" t="str">
        <f>_xlfn.IFNA(INDEX('Sun 3'!$A$2:$I$492,MATCH('Races Per Athlete'!A5,'Sun 3'!$B$2:$B$492,0),1),_xlfn.IFNA(INDEX('Sun 3'!$A$2:$I$492,MATCH('Races Per Athlete'!A5,'Sun 3'!$C$2:$C$492,0),1),_xlfn.IFNA(INDEX('Sun 3'!$A$2:$I$492,MATCH('Races Per Athlete'!A5,'Sun 3'!$D$2:$D$492,0),1),_xlfn.IFNA(INDEX('Sun 3'!$A$2:$I$492,MATCH('Races Per Athlete'!A5,'Sun 3'!$E$2:$E$492,0),1),_xlfn.IFNA(INDEX('Sun 3'!$A$2:$I$492,MATCH('Races Per Athlete'!A5,'Sun 3'!$F$2:$F$492,0),1),_xlfn.IFNA(INDEX('Sun 3'!$A$2:$I$492,MATCH('Races Per Athlete'!A5,'Sun 3'!$G$2:$G$492,0),1),_xlfn.IFNA(INDEX('Sun 3'!$A$2:$I$492,MATCH('Races Per Athlete'!A5,'Sun 3'!$H$2:$H$492,0),1),_xlfn.IFNA(INDEX('Sun 3'!$A$2:$I$492,MATCH('Races Per Athlete'!A5,'Sun 3'!$I$2:$I$492,0),1),"NA"))))))))</f>
        <v>NA</v>
      </c>
      <c r="H5">
        <f>((IFERROR(IF(ISBLANK(B5),0,VLOOKUP(B5,Hidden!$A$1:$C$19,3,FALSE)),0))+(IFERROR(IF(ISBLANK(C5),0,VLOOKUP(C5,Hidden!$D$1:$F$23,3,FALSE)),0))+(IFERROR(IF(ISBLANK(D5),0,VLOOKUP(D5,Hidden!$G$1:$I$23,3,FALSE)),0))+(IFERROR(IF(ISBLANK(E5),0,VLOOKUP(E5,Hidden!$J$1:$L$23,3,FALSE)),0))+(IFERROR(IF(ISBLANK(F5),0,VLOOKUP(F5,Hidden!$M$1:$O$23,3,FALSE)),0))+(IFERROR(IF(ISBLANK(G5),0,VLOOKUP(G5,Hidden!$P$1:$R$23,3,FALSE)),0)))</f>
        <v>0</v>
      </c>
      <c r="J5" s="26"/>
      <c r="K5" s="26"/>
      <c r="L5" s="26"/>
    </row>
    <row r="6" spans="1:12">
      <c r="A6" s="15">
        <f>'Athletes List'!A5</f>
        <v>0</v>
      </c>
      <c r="B6" s="10" t="str">
        <f>_xlfn.IFNA(INDEX('Sat 1'!$A$2:$I$492,MATCH('Races Per Athlete'!A6,'Sat 1'!$B$2:$B$492,0),1),_xlfn.IFNA(INDEX('Sat 1'!$A$2:$I$492,MATCH('Races Per Athlete'!A6,'Sat 1'!$C$2:$C$492,0),1),_xlfn.IFNA(INDEX('Sat 1'!$A$2:$I$492,MATCH('Races Per Athlete'!A6,'Sat 1'!$D$2:$D$492,0),1),_xlfn.IFNA(INDEX('Sat 1'!$A$2:$I$492,MATCH('Races Per Athlete'!A6,'Sat 1'!$E$2:$E$492,0),1),_xlfn.IFNA(INDEX('Sat 1'!$A$2:$I$492,MATCH('Races Per Athlete'!A6,'Sat 1'!$F$2:$F$492,0),1),_xlfn.IFNA(INDEX('Sat 1'!$A$2:$I$492,MATCH('Races Per Athlete'!A6,'Sat 1'!$G$2:$G$492,0),1),_xlfn.IFNA(INDEX('Sat 1'!$A$2:$I$492,MATCH('Races Per Athlete'!A6,'Sat 1'!$H$2:$H$492,0),1),_xlfn.IFNA(INDEX('Sat 1'!$A$2:$I$492,MATCH('Races Per Athlete'!A6,'Sat 1'!$I$2:$I$492,0),1),"NA"))))))))</f>
        <v>NA</v>
      </c>
      <c r="C6" s="10" t="str">
        <f>_xlfn.IFNA(INDEX('Sat 2'!$A$2:$I$492,MATCH('Races Per Athlete'!A6,'Sat 2'!$B$2:$B$492,0),1),_xlfn.IFNA(INDEX('Sat 2'!$A$2:$I$492,MATCH('Races Per Athlete'!A6,'Sat 2'!$C$2:$C$492,0),1),_xlfn.IFNA(INDEX('Sat 2'!$A$2:$I$492,MATCH('Races Per Athlete'!A6,'Sat 2'!$D$2:$D$492,0),1),_xlfn.IFNA(INDEX('Sat 2'!$A$2:$I$492,MATCH('Races Per Athlete'!A6,'Sat 2'!$E$2:$E$492,0),1),_xlfn.IFNA(INDEX('Sat 2'!$A$2:$I$492,MATCH('Races Per Athlete'!A6,'Sat 2'!$F$2:$F$492,0),1),_xlfn.IFNA(INDEX('Sat 2'!$A$2:$I$492,MATCH('Races Per Athlete'!A6,'Sat 2'!$G$2:$G$492,0),1),_xlfn.IFNA(INDEX('Sat 2'!$A$2:$I$492,MATCH('Races Per Athlete'!A6,'Sat 2'!$H$2:$H$492,0),1),_xlfn.IFNA(INDEX('Sat 2'!$A$2:$I$492,MATCH('Races Per Athlete'!A6,'Sat 2'!$I$2:$I$492,0),1),"NA"))))))))</f>
        <v>NA</v>
      </c>
      <c r="D6" s="10" t="str">
        <f>_xlfn.IFNA(INDEX('Sat 3'!$A$2:$I$492,MATCH('Races Per Athlete'!A6,'Sat 3'!$B$2:$B$492,0),1),_xlfn.IFNA(INDEX('Sat 3'!$A$2:$I$492,MATCH('Races Per Athlete'!A6,'Sat 3'!$C$2:$C$492,0),1),_xlfn.IFNA(INDEX('Sat 3'!$A$2:$I$492,MATCH('Races Per Athlete'!A6,'Sat 3'!$D$2:$D$492,0),1),_xlfn.IFNA(INDEX('Sat 3'!$A$2:$I$492,MATCH('Races Per Athlete'!A6,'Sat 3'!$E$2:$E$492,0),1),_xlfn.IFNA(INDEX('Sat 3'!$A$2:$I$492,MATCH('Races Per Athlete'!A6,'Sat 3'!$F$2:$F$492,0),1),_xlfn.IFNA(INDEX('Sat 3'!$A$2:$I$492,MATCH('Races Per Athlete'!A6,'Sat 3'!$G$2:$G$492,0),1),_xlfn.IFNA(INDEX('Sat 3'!$A$2:$I$492,MATCH('Races Per Athlete'!A6,'Sat 3'!$H$2:$H$492,0),1),_xlfn.IFNA(INDEX('Sat 3'!$A$2:$I$492,MATCH('Races Per Athlete'!A6,'Sat 3'!$I$2:$I$492,0),1),"NA"))))))))</f>
        <v>NA</v>
      </c>
      <c r="E6" s="10" t="str">
        <f>_xlfn.IFNA(INDEX('Sun 1'!$A$2:$I$492,MATCH('Races Per Athlete'!A6,'Sun 1'!$B$2:$B$492,0),1),_xlfn.IFNA(INDEX('Sun 1'!$A$2:$I$492,MATCH('Races Per Athlete'!A6,'Sun 1'!$C$2:$C$492,0),1),_xlfn.IFNA(INDEX('Sun 1'!$A$2:$I$492,MATCH('Races Per Athlete'!A6,'Sun 1'!$D$2:$D$492,0),1),_xlfn.IFNA(INDEX('Sun 1'!$A$2:$I$492,MATCH('Races Per Athlete'!A6,'Sun 1'!$E$2:$E$492,0),1),_xlfn.IFNA(INDEX('Sun 1'!$A$2:$I$492,MATCH('Races Per Athlete'!A6,'Sun 1'!$F$2:$F$492,0),1),_xlfn.IFNA(INDEX('Sun 1'!$A$2:$I$492,MATCH('Races Per Athlete'!A6,'Sun 1'!$G$2:$G$492,0),1),_xlfn.IFNA(INDEX('Sun 1'!$A$2:$I$492,MATCH('Races Per Athlete'!A6,'Sun 1'!$H$2:$H$492,0),1),_xlfn.IFNA(INDEX('Sun 1'!$A$2:$I$492,MATCH('Races Per Athlete'!A6,'Sun 1'!$I$2:$I$492,0),1),"NA"))))))))</f>
        <v>NA</v>
      </c>
      <c r="F6" s="10" t="str">
        <f>_xlfn.IFNA(INDEX('Sun 2'!$A$2:$I$492,MATCH('Races Per Athlete'!A6,'Sun 2'!$B$2:$B$492,0),1),_xlfn.IFNA(INDEX('Sun 2'!$A$2:$I$492,MATCH('Races Per Athlete'!A6,'Sun 2'!$C$2:$C$492,0),1),_xlfn.IFNA(INDEX('Sun 2'!$A$2:$I$492,MATCH('Races Per Athlete'!A6,'Sun 2'!$D$2:$D$492,0),1),_xlfn.IFNA(INDEX('Sun 2'!$A$2:$I$492,MATCH('Races Per Athlete'!A6,'Sun 2'!$E$2:$E$492,0),1),_xlfn.IFNA(INDEX('Sun 2'!$A$2:$I$492,MATCH('Races Per Athlete'!A6,'Sun 2'!$F$2:$F$492,0),1),_xlfn.IFNA(INDEX('Sun 2'!$A$2:$I$492,MATCH('Races Per Athlete'!A6,'Sun 2'!$G$2:$G$492,0),1),_xlfn.IFNA(INDEX('Sun 2'!$A$2:$I$492,MATCH('Races Per Athlete'!A6,'Sun 2'!$H$2:$H$492,0),1),_xlfn.IFNA(INDEX('Sun 2'!$A$2:$I$492,MATCH('Races Per Athlete'!A6,'Sun 2'!$I$2:$I$492,0),1),"NA"))))))))</f>
        <v>NA</v>
      </c>
      <c r="G6" s="10" t="str">
        <f>_xlfn.IFNA(INDEX('Sun 3'!$A$2:$I$492,MATCH('Races Per Athlete'!A6,'Sun 3'!$B$2:$B$492,0),1),_xlfn.IFNA(INDEX('Sun 3'!$A$2:$I$492,MATCH('Races Per Athlete'!A6,'Sun 3'!$C$2:$C$492,0),1),_xlfn.IFNA(INDEX('Sun 3'!$A$2:$I$492,MATCH('Races Per Athlete'!A6,'Sun 3'!$D$2:$D$492,0),1),_xlfn.IFNA(INDEX('Sun 3'!$A$2:$I$492,MATCH('Races Per Athlete'!A6,'Sun 3'!$E$2:$E$492,0),1),_xlfn.IFNA(INDEX('Sun 3'!$A$2:$I$492,MATCH('Races Per Athlete'!A6,'Sun 3'!$F$2:$F$492,0),1),_xlfn.IFNA(INDEX('Sun 3'!$A$2:$I$492,MATCH('Races Per Athlete'!A6,'Sun 3'!$G$2:$G$492,0),1),_xlfn.IFNA(INDEX('Sun 3'!$A$2:$I$492,MATCH('Races Per Athlete'!A6,'Sun 3'!$H$2:$H$492,0),1),_xlfn.IFNA(INDEX('Sun 3'!$A$2:$I$492,MATCH('Races Per Athlete'!A6,'Sun 3'!$I$2:$I$492,0),1),"NA"))))))))</f>
        <v>NA</v>
      </c>
      <c r="H6">
        <f>((IFERROR(IF(ISBLANK(B6),0,VLOOKUP(B6,Hidden!$A$1:$C$19,3,FALSE)),0))+(IFERROR(IF(ISBLANK(C6),0,VLOOKUP(C6,Hidden!$D$1:$F$23,3,FALSE)),0))+(IFERROR(IF(ISBLANK(D6),0,VLOOKUP(D6,Hidden!$G$1:$I$23,3,FALSE)),0))+(IFERROR(IF(ISBLANK(E6),0,VLOOKUP(E6,Hidden!$J$1:$L$23,3,FALSE)),0))+(IFERROR(IF(ISBLANK(F6),0,VLOOKUP(F6,Hidden!$M$1:$O$23,3,FALSE)),0))+(IFERROR(IF(ISBLANK(G6),0,VLOOKUP(G6,Hidden!$P$1:$R$23,3,FALSE)),0)))</f>
        <v>0</v>
      </c>
      <c r="J6" s="26"/>
      <c r="K6" s="26"/>
      <c r="L6" s="26"/>
    </row>
    <row r="7" spans="1:12">
      <c r="A7" s="15">
        <f>'Athletes List'!A6</f>
        <v>0</v>
      </c>
      <c r="B7" s="10" t="str">
        <f>_xlfn.IFNA(INDEX('Sat 1'!$A$2:$I$492,MATCH('Races Per Athlete'!A7,'Sat 1'!$B$2:$B$492,0),1),_xlfn.IFNA(INDEX('Sat 1'!$A$2:$I$492,MATCH('Races Per Athlete'!A7,'Sat 1'!$C$2:$C$492,0),1),_xlfn.IFNA(INDEX('Sat 1'!$A$2:$I$492,MATCH('Races Per Athlete'!A7,'Sat 1'!$D$2:$D$492,0),1),_xlfn.IFNA(INDEX('Sat 1'!$A$2:$I$492,MATCH('Races Per Athlete'!A7,'Sat 1'!$E$2:$E$492,0),1),_xlfn.IFNA(INDEX('Sat 1'!$A$2:$I$492,MATCH('Races Per Athlete'!A7,'Sat 1'!$F$2:$F$492,0),1),_xlfn.IFNA(INDEX('Sat 1'!$A$2:$I$492,MATCH('Races Per Athlete'!A7,'Sat 1'!$G$2:$G$492,0),1),_xlfn.IFNA(INDEX('Sat 1'!$A$2:$I$492,MATCH('Races Per Athlete'!A7,'Sat 1'!$H$2:$H$492,0),1),_xlfn.IFNA(INDEX('Sat 1'!$A$2:$I$492,MATCH('Races Per Athlete'!A7,'Sat 1'!$I$2:$I$492,0),1),"NA"))))))))</f>
        <v>NA</v>
      </c>
      <c r="C7" s="10" t="str">
        <f>_xlfn.IFNA(INDEX('Sat 2'!$A$2:$I$492,MATCH('Races Per Athlete'!A7,'Sat 2'!$B$2:$B$492,0),1),_xlfn.IFNA(INDEX('Sat 2'!$A$2:$I$492,MATCH('Races Per Athlete'!A7,'Sat 2'!$C$2:$C$492,0),1),_xlfn.IFNA(INDEX('Sat 2'!$A$2:$I$492,MATCH('Races Per Athlete'!A7,'Sat 2'!$D$2:$D$492,0),1),_xlfn.IFNA(INDEX('Sat 2'!$A$2:$I$492,MATCH('Races Per Athlete'!A7,'Sat 2'!$E$2:$E$492,0),1),_xlfn.IFNA(INDEX('Sat 2'!$A$2:$I$492,MATCH('Races Per Athlete'!A7,'Sat 2'!$F$2:$F$492,0),1),_xlfn.IFNA(INDEX('Sat 2'!$A$2:$I$492,MATCH('Races Per Athlete'!A7,'Sat 2'!$G$2:$G$492,0),1),_xlfn.IFNA(INDEX('Sat 2'!$A$2:$I$492,MATCH('Races Per Athlete'!A7,'Sat 2'!$H$2:$H$492,0),1),_xlfn.IFNA(INDEX('Sat 2'!$A$2:$I$492,MATCH('Races Per Athlete'!A7,'Sat 2'!$I$2:$I$492,0),1),"NA"))))))))</f>
        <v>NA</v>
      </c>
      <c r="D7" s="10" t="str">
        <f>_xlfn.IFNA(INDEX('Sat 3'!$A$2:$I$492,MATCH('Races Per Athlete'!A7,'Sat 3'!$B$2:$B$492,0),1),_xlfn.IFNA(INDEX('Sat 3'!$A$2:$I$492,MATCH('Races Per Athlete'!A7,'Sat 3'!$C$2:$C$492,0),1),_xlfn.IFNA(INDEX('Sat 3'!$A$2:$I$492,MATCH('Races Per Athlete'!A7,'Sat 3'!$D$2:$D$492,0),1),_xlfn.IFNA(INDEX('Sat 3'!$A$2:$I$492,MATCH('Races Per Athlete'!A7,'Sat 3'!$E$2:$E$492,0),1),_xlfn.IFNA(INDEX('Sat 3'!$A$2:$I$492,MATCH('Races Per Athlete'!A7,'Sat 3'!$F$2:$F$492,0),1),_xlfn.IFNA(INDEX('Sat 3'!$A$2:$I$492,MATCH('Races Per Athlete'!A7,'Sat 3'!$G$2:$G$492,0),1),_xlfn.IFNA(INDEX('Sat 3'!$A$2:$I$492,MATCH('Races Per Athlete'!A7,'Sat 3'!$H$2:$H$492,0),1),_xlfn.IFNA(INDEX('Sat 3'!$A$2:$I$492,MATCH('Races Per Athlete'!A7,'Sat 3'!$I$2:$I$492,0),1),"NA"))))))))</f>
        <v>NA</v>
      </c>
      <c r="E7" s="10" t="str">
        <f>_xlfn.IFNA(INDEX('Sun 1'!$A$2:$I$492,MATCH('Races Per Athlete'!A7,'Sun 1'!$B$2:$B$492,0),1),_xlfn.IFNA(INDEX('Sun 1'!$A$2:$I$492,MATCH('Races Per Athlete'!A7,'Sun 1'!$C$2:$C$492,0),1),_xlfn.IFNA(INDEX('Sun 1'!$A$2:$I$492,MATCH('Races Per Athlete'!A7,'Sun 1'!$D$2:$D$492,0),1),_xlfn.IFNA(INDEX('Sun 1'!$A$2:$I$492,MATCH('Races Per Athlete'!A7,'Sun 1'!$E$2:$E$492,0),1),_xlfn.IFNA(INDEX('Sun 1'!$A$2:$I$492,MATCH('Races Per Athlete'!A7,'Sun 1'!$F$2:$F$492,0),1),_xlfn.IFNA(INDEX('Sun 1'!$A$2:$I$492,MATCH('Races Per Athlete'!A7,'Sun 1'!$G$2:$G$492,0),1),_xlfn.IFNA(INDEX('Sun 1'!$A$2:$I$492,MATCH('Races Per Athlete'!A7,'Sun 1'!$H$2:$H$492,0),1),_xlfn.IFNA(INDEX('Sun 1'!$A$2:$I$492,MATCH('Races Per Athlete'!A7,'Sun 1'!$I$2:$I$492,0),1),"NA"))))))))</f>
        <v>NA</v>
      </c>
      <c r="F7" s="10" t="str">
        <f>_xlfn.IFNA(INDEX('Sun 2'!$A$2:$I$492,MATCH('Races Per Athlete'!A7,'Sun 2'!$B$2:$B$492,0),1),_xlfn.IFNA(INDEX('Sun 2'!$A$2:$I$492,MATCH('Races Per Athlete'!A7,'Sun 2'!$C$2:$C$492,0),1),_xlfn.IFNA(INDEX('Sun 2'!$A$2:$I$492,MATCH('Races Per Athlete'!A7,'Sun 2'!$D$2:$D$492,0),1),_xlfn.IFNA(INDEX('Sun 2'!$A$2:$I$492,MATCH('Races Per Athlete'!A7,'Sun 2'!$E$2:$E$492,0),1),_xlfn.IFNA(INDEX('Sun 2'!$A$2:$I$492,MATCH('Races Per Athlete'!A7,'Sun 2'!$F$2:$F$492,0),1),_xlfn.IFNA(INDEX('Sun 2'!$A$2:$I$492,MATCH('Races Per Athlete'!A7,'Sun 2'!$G$2:$G$492,0),1),_xlfn.IFNA(INDEX('Sun 2'!$A$2:$I$492,MATCH('Races Per Athlete'!A7,'Sun 2'!$H$2:$H$492,0),1),_xlfn.IFNA(INDEX('Sun 2'!$A$2:$I$492,MATCH('Races Per Athlete'!A7,'Sun 2'!$I$2:$I$492,0),1),"NA"))))))))</f>
        <v>NA</v>
      </c>
      <c r="G7" s="10" t="str">
        <f>_xlfn.IFNA(INDEX('Sun 3'!$A$2:$I$492,MATCH('Races Per Athlete'!A7,'Sun 3'!$B$2:$B$492,0),1),_xlfn.IFNA(INDEX('Sun 3'!$A$2:$I$492,MATCH('Races Per Athlete'!A7,'Sun 3'!$C$2:$C$492,0),1),_xlfn.IFNA(INDEX('Sun 3'!$A$2:$I$492,MATCH('Races Per Athlete'!A7,'Sun 3'!$D$2:$D$492,0),1),_xlfn.IFNA(INDEX('Sun 3'!$A$2:$I$492,MATCH('Races Per Athlete'!A7,'Sun 3'!$E$2:$E$492,0),1),_xlfn.IFNA(INDEX('Sun 3'!$A$2:$I$492,MATCH('Races Per Athlete'!A7,'Sun 3'!$F$2:$F$492,0),1),_xlfn.IFNA(INDEX('Sun 3'!$A$2:$I$492,MATCH('Races Per Athlete'!A7,'Sun 3'!$G$2:$G$492,0),1),_xlfn.IFNA(INDEX('Sun 3'!$A$2:$I$492,MATCH('Races Per Athlete'!A7,'Sun 3'!$H$2:$H$492,0),1),_xlfn.IFNA(INDEX('Sun 3'!$A$2:$I$492,MATCH('Races Per Athlete'!A7,'Sun 3'!$I$2:$I$492,0),1),"NA"))))))))</f>
        <v>NA</v>
      </c>
      <c r="H7">
        <f>((IFERROR(IF(ISBLANK(B7),0,VLOOKUP(B7,Hidden!$A$1:$C$19,3,FALSE)),0))+(IFERROR(IF(ISBLANK(C7),0,VLOOKUP(C7,Hidden!$D$1:$F$23,3,FALSE)),0))+(IFERROR(IF(ISBLANK(D7),0,VLOOKUP(D7,Hidden!$G$1:$I$23,3,FALSE)),0))+(IFERROR(IF(ISBLANK(E7),0,VLOOKUP(E7,Hidden!$J$1:$L$23,3,FALSE)),0))+(IFERROR(IF(ISBLANK(F7),0,VLOOKUP(F7,Hidden!$M$1:$O$23,3,FALSE)),0))+(IFERROR(IF(ISBLANK(G7),0,VLOOKUP(G7,Hidden!$P$1:$R$23,3,FALSE)),0)))</f>
        <v>0</v>
      </c>
    </row>
    <row r="8" spans="1:12">
      <c r="A8" s="15">
        <f>'Athletes List'!A7</f>
        <v>0</v>
      </c>
      <c r="B8" s="10" t="str">
        <f>_xlfn.IFNA(INDEX('Sat 1'!$A$2:$I$492,MATCH('Races Per Athlete'!A8,'Sat 1'!$B$2:$B$492,0),1),_xlfn.IFNA(INDEX('Sat 1'!$A$2:$I$492,MATCH('Races Per Athlete'!A8,'Sat 1'!$C$2:$C$492,0),1),_xlfn.IFNA(INDEX('Sat 1'!$A$2:$I$492,MATCH('Races Per Athlete'!A8,'Sat 1'!$D$2:$D$492,0),1),_xlfn.IFNA(INDEX('Sat 1'!$A$2:$I$492,MATCH('Races Per Athlete'!A8,'Sat 1'!$E$2:$E$492,0),1),_xlfn.IFNA(INDEX('Sat 1'!$A$2:$I$492,MATCH('Races Per Athlete'!A8,'Sat 1'!$F$2:$F$492,0),1),_xlfn.IFNA(INDEX('Sat 1'!$A$2:$I$492,MATCH('Races Per Athlete'!A8,'Sat 1'!$G$2:$G$492,0),1),_xlfn.IFNA(INDEX('Sat 1'!$A$2:$I$492,MATCH('Races Per Athlete'!A8,'Sat 1'!$H$2:$H$492,0),1),_xlfn.IFNA(INDEX('Sat 1'!$A$2:$I$492,MATCH('Races Per Athlete'!A8,'Sat 1'!$I$2:$I$492,0),1),"NA"))))))))</f>
        <v>NA</v>
      </c>
      <c r="C8" s="10" t="str">
        <f>_xlfn.IFNA(INDEX('Sat 2'!$A$2:$I$492,MATCH('Races Per Athlete'!A8,'Sat 2'!$B$2:$B$492,0),1),_xlfn.IFNA(INDEX('Sat 2'!$A$2:$I$492,MATCH('Races Per Athlete'!A8,'Sat 2'!$C$2:$C$492,0),1),_xlfn.IFNA(INDEX('Sat 2'!$A$2:$I$492,MATCH('Races Per Athlete'!A8,'Sat 2'!$D$2:$D$492,0),1),_xlfn.IFNA(INDEX('Sat 2'!$A$2:$I$492,MATCH('Races Per Athlete'!A8,'Sat 2'!$E$2:$E$492,0),1),_xlfn.IFNA(INDEX('Sat 2'!$A$2:$I$492,MATCH('Races Per Athlete'!A8,'Sat 2'!$F$2:$F$492,0),1),_xlfn.IFNA(INDEX('Sat 2'!$A$2:$I$492,MATCH('Races Per Athlete'!A8,'Sat 2'!$G$2:$G$492,0),1),_xlfn.IFNA(INDEX('Sat 2'!$A$2:$I$492,MATCH('Races Per Athlete'!A8,'Sat 2'!$H$2:$H$492,0),1),_xlfn.IFNA(INDEX('Sat 2'!$A$2:$I$492,MATCH('Races Per Athlete'!A8,'Sat 2'!$I$2:$I$492,0),1),"NA"))))))))</f>
        <v>NA</v>
      </c>
      <c r="D8" s="10" t="str">
        <f>_xlfn.IFNA(INDEX('Sat 3'!$A$2:$I$492,MATCH('Races Per Athlete'!A8,'Sat 3'!$B$2:$B$492,0),1),_xlfn.IFNA(INDEX('Sat 3'!$A$2:$I$492,MATCH('Races Per Athlete'!A8,'Sat 3'!$C$2:$C$492,0),1),_xlfn.IFNA(INDEX('Sat 3'!$A$2:$I$492,MATCH('Races Per Athlete'!A8,'Sat 3'!$D$2:$D$492,0),1),_xlfn.IFNA(INDEX('Sat 3'!$A$2:$I$492,MATCH('Races Per Athlete'!A8,'Sat 3'!$E$2:$E$492,0),1),_xlfn.IFNA(INDEX('Sat 3'!$A$2:$I$492,MATCH('Races Per Athlete'!A8,'Sat 3'!$F$2:$F$492,0),1),_xlfn.IFNA(INDEX('Sat 3'!$A$2:$I$492,MATCH('Races Per Athlete'!A8,'Sat 3'!$G$2:$G$492,0),1),_xlfn.IFNA(INDEX('Sat 3'!$A$2:$I$492,MATCH('Races Per Athlete'!A8,'Sat 3'!$H$2:$H$492,0),1),_xlfn.IFNA(INDEX('Sat 3'!$A$2:$I$492,MATCH('Races Per Athlete'!A8,'Sat 3'!$I$2:$I$492,0),1),"NA"))))))))</f>
        <v>NA</v>
      </c>
      <c r="E8" s="10" t="str">
        <f>_xlfn.IFNA(INDEX('Sun 1'!$A$2:$I$492,MATCH('Races Per Athlete'!A8,'Sun 1'!$B$2:$B$492,0),1),_xlfn.IFNA(INDEX('Sun 1'!$A$2:$I$492,MATCH('Races Per Athlete'!A8,'Sun 1'!$C$2:$C$492,0),1),_xlfn.IFNA(INDEX('Sun 1'!$A$2:$I$492,MATCH('Races Per Athlete'!A8,'Sun 1'!$D$2:$D$492,0),1),_xlfn.IFNA(INDEX('Sun 1'!$A$2:$I$492,MATCH('Races Per Athlete'!A8,'Sun 1'!$E$2:$E$492,0),1),_xlfn.IFNA(INDEX('Sun 1'!$A$2:$I$492,MATCH('Races Per Athlete'!A8,'Sun 1'!$F$2:$F$492,0),1),_xlfn.IFNA(INDEX('Sun 1'!$A$2:$I$492,MATCH('Races Per Athlete'!A8,'Sun 1'!$G$2:$G$492,0),1),_xlfn.IFNA(INDEX('Sun 1'!$A$2:$I$492,MATCH('Races Per Athlete'!A8,'Sun 1'!$H$2:$H$492,0),1),_xlfn.IFNA(INDEX('Sun 1'!$A$2:$I$492,MATCH('Races Per Athlete'!A8,'Sun 1'!$I$2:$I$492,0),1),"NA"))))))))</f>
        <v>NA</v>
      </c>
      <c r="F8" s="10" t="str">
        <f>_xlfn.IFNA(INDEX('Sun 2'!$A$2:$I$492,MATCH('Races Per Athlete'!A8,'Sun 2'!$B$2:$B$492,0),1),_xlfn.IFNA(INDEX('Sun 2'!$A$2:$I$492,MATCH('Races Per Athlete'!A8,'Sun 2'!$C$2:$C$492,0),1),_xlfn.IFNA(INDEX('Sun 2'!$A$2:$I$492,MATCH('Races Per Athlete'!A8,'Sun 2'!$D$2:$D$492,0),1),_xlfn.IFNA(INDEX('Sun 2'!$A$2:$I$492,MATCH('Races Per Athlete'!A8,'Sun 2'!$E$2:$E$492,0),1),_xlfn.IFNA(INDEX('Sun 2'!$A$2:$I$492,MATCH('Races Per Athlete'!A8,'Sun 2'!$F$2:$F$492,0),1),_xlfn.IFNA(INDEX('Sun 2'!$A$2:$I$492,MATCH('Races Per Athlete'!A8,'Sun 2'!$G$2:$G$492,0),1),_xlfn.IFNA(INDEX('Sun 2'!$A$2:$I$492,MATCH('Races Per Athlete'!A8,'Sun 2'!$H$2:$H$492,0),1),_xlfn.IFNA(INDEX('Sun 2'!$A$2:$I$492,MATCH('Races Per Athlete'!A8,'Sun 2'!$I$2:$I$492,0),1),"NA"))))))))</f>
        <v>NA</v>
      </c>
      <c r="G8" s="10" t="str">
        <f>_xlfn.IFNA(INDEX('Sun 3'!$A$2:$I$492,MATCH('Races Per Athlete'!A8,'Sun 3'!$B$2:$B$492,0),1),_xlfn.IFNA(INDEX('Sun 3'!$A$2:$I$492,MATCH('Races Per Athlete'!A8,'Sun 3'!$C$2:$C$492,0),1),_xlfn.IFNA(INDEX('Sun 3'!$A$2:$I$492,MATCH('Races Per Athlete'!A8,'Sun 3'!$D$2:$D$492,0),1),_xlfn.IFNA(INDEX('Sun 3'!$A$2:$I$492,MATCH('Races Per Athlete'!A8,'Sun 3'!$E$2:$E$492,0),1),_xlfn.IFNA(INDEX('Sun 3'!$A$2:$I$492,MATCH('Races Per Athlete'!A8,'Sun 3'!$F$2:$F$492,0),1),_xlfn.IFNA(INDEX('Sun 3'!$A$2:$I$492,MATCH('Races Per Athlete'!A8,'Sun 3'!$G$2:$G$492,0),1),_xlfn.IFNA(INDEX('Sun 3'!$A$2:$I$492,MATCH('Races Per Athlete'!A8,'Sun 3'!$H$2:$H$492,0),1),_xlfn.IFNA(INDEX('Sun 3'!$A$2:$I$492,MATCH('Races Per Athlete'!A8,'Sun 3'!$I$2:$I$492,0),1),"NA"))))))))</f>
        <v>NA</v>
      </c>
      <c r="H8">
        <f>((IFERROR(IF(ISBLANK(B8),0,VLOOKUP(B8,Hidden!$A$1:$C$19,3,FALSE)),0))+(IFERROR(IF(ISBLANK(C8),0,VLOOKUP(C8,Hidden!$D$1:$F$23,3,FALSE)),0))+(IFERROR(IF(ISBLANK(D8),0,VLOOKUP(D8,Hidden!$G$1:$I$23,3,FALSE)),0))+(IFERROR(IF(ISBLANK(E8),0,VLOOKUP(E8,Hidden!$J$1:$L$23,3,FALSE)),0))+(IFERROR(IF(ISBLANK(F8),0,VLOOKUP(F8,Hidden!$M$1:$O$23,3,FALSE)),0))+(IFERROR(IF(ISBLANK(G8),0,VLOOKUP(G8,Hidden!$P$1:$R$23,3,FALSE)),0)))</f>
        <v>0</v>
      </c>
    </row>
    <row r="9" spans="1:12">
      <c r="A9" s="15">
        <f>'Athletes List'!A8</f>
        <v>0</v>
      </c>
      <c r="B9" s="10" t="str">
        <f>_xlfn.IFNA(INDEX('Sat 1'!$A$2:$I$492,MATCH('Races Per Athlete'!A9,'Sat 1'!$B$2:$B$492,0),1),_xlfn.IFNA(INDEX('Sat 1'!$A$2:$I$492,MATCH('Races Per Athlete'!A9,'Sat 1'!$C$2:$C$492,0),1),_xlfn.IFNA(INDEX('Sat 1'!$A$2:$I$492,MATCH('Races Per Athlete'!A9,'Sat 1'!$D$2:$D$492,0),1),_xlfn.IFNA(INDEX('Sat 1'!$A$2:$I$492,MATCH('Races Per Athlete'!A9,'Sat 1'!$E$2:$E$492,0),1),_xlfn.IFNA(INDEX('Sat 1'!$A$2:$I$492,MATCH('Races Per Athlete'!A9,'Sat 1'!$F$2:$F$492,0),1),_xlfn.IFNA(INDEX('Sat 1'!$A$2:$I$492,MATCH('Races Per Athlete'!A9,'Sat 1'!$G$2:$G$492,0),1),_xlfn.IFNA(INDEX('Sat 1'!$A$2:$I$492,MATCH('Races Per Athlete'!A9,'Sat 1'!$H$2:$H$492,0),1),_xlfn.IFNA(INDEX('Sat 1'!$A$2:$I$492,MATCH('Races Per Athlete'!A9,'Sat 1'!$I$2:$I$492,0),1),"NA"))))))))</f>
        <v>NA</v>
      </c>
      <c r="C9" s="10" t="str">
        <f>_xlfn.IFNA(INDEX('Sat 2'!$A$2:$I$492,MATCH('Races Per Athlete'!A9,'Sat 2'!$B$2:$B$492,0),1),_xlfn.IFNA(INDEX('Sat 2'!$A$2:$I$492,MATCH('Races Per Athlete'!A9,'Sat 2'!$C$2:$C$492,0),1),_xlfn.IFNA(INDEX('Sat 2'!$A$2:$I$492,MATCH('Races Per Athlete'!A9,'Sat 2'!$D$2:$D$492,0),1),_xlfn.IFNA(INDEX('Sat 2'!$A$2:$I$492,MATCH('Races Per Athlete'!A9,'Sat 2'!$E$2:$E$492,0),1),_xlfn.IFNA(INDEX('Sat 2'!$A$2:$I$492,MATCH('Races Per Athlete'!A9,'Sat 2'!$F$2:$F$492,0),1),_xlfn.IFNA(INDEX('Sat 2'!$A$2:$I$492,MATCH('Races Per Athlete'!A9,'Sat 2'!$G$2:$G$492,0),1),_xlfn.IFNA(INDEX('Sat 2'!$A$2:$I$492,MATCH('Races Per Athlete'!A9,'Sat 2'!$H$2:$H$492,0),1),_xlfn.IFNA(INDEX('Sat 2'!$A$2:$I$492,MATCH('Races Per Athlete'!A9,'Sat 2'!$I$2:$I$492,0),1),"NA"))))))))</f>
        <v>NA</v>
      </c>
      <c r="D9" s="10" t="str">
        <f>_xlfn.IFNA(INDEX('Sat 3'!$A$2:$I$492,MATCH('Races Per Athlete'!A9,'Sat 3'!$B$2:$B$492,0),1),_xlfn.IFNA(INDEX('Sat 3'!$A$2:$I$492,MATCH('Races Per Athlete'!A9,'Sat 3'!$C$2:$C$492,0),1),_xlfn.IFNA(INDEX('Sat 3'!$A$2:$I$492,MATCH('Races Per Athlete'!A9,'Sat 3'!$D$2:$D$492,0),1),_xlfn.IFNA(INDEX('Sat 3'!$A$2:$I$492,MATCH('Races Per Athlete'!A9,'Sat 3'!$E$2:$E$492,0),1),_xlfn.IFNA(INDEX('Sat 3'!$A$2:$I$492,MATCH('Races Per Athlete'!A9,'Sat 3'!$F$2:$F$492,0),1),_xlfn.IFNA(INDEX('Sat 3'!$A$2:$I$492,MATCH('Races Per Athlete'!A9,'Sat 3'!$G$2:$G$492,0),1),_xlfn.IFNA(INDEX('Sat 3'!$A$2:$I$492,MATCH('Races Per Athlete'!A9,'Sat 3'!$H$2:$H$492,0),1),_xlfn.IFNA(INDEX('Sat 3'!$A$2:$I$492,MATCH('Races Per Athlete'!A9,'Sat 3'!$I$2:$I$492,0),1),"NA"))))))))</f>
        <v>NA</v>
      </c>
      <c r="E9" s="10" t="str">
        <f>_xlfn.IFNA(INDEX('Sun 1'!$A$2:$I$492,MATCH('Races Per Athlete'!A9,'Sun 1'!$B$2:$B$492,0),1),_xlfn.IFNA(INDEX('Sun 1'!$A$2:$I$492,MATCH('Races Per Athlete'!A9,'Sun 1'!$C$2:$C$492,0),1),_xlfn.IFNA(INDEX('Sun 1'!$A$2:$I$492,MATCH('Races Per Athlete'!A9,'Sun 1'!$D$2:$D$492,0),1),_xlfn.IFNA(INDEX('Sun 1'!$A$2:$I$492,MATCH('Races Per Athlete'!A9,'Sun 1'!$E$2:$E$492,0),1),_xlfn.IFNA(INDEX('Sun 1'!$A$2:$I$492,MATCH('Races Per Athlete'!A9,'Sun 1'!$F$2:$F$492,0),1),_xlfn.IFNA(INDEX('Sun 1'!$A$2:$I$492,MATCH('Races Per Athlete'!A9,'Sun 1'!$G$2:$G$492,0),1),_xlfn.IFNA(INDEX('Sun 1'!$A$2:$I$492,MATCH('Races Per Athlete'!A9,'Sun 1'!$H$2:$H$492,0),1),_xlfn.IFNA(INDEX('Sun 1'!$A$2:$I$492,MATCH('Races Per Athlete'!A9,'Sun 1'!$I$2:$I$492,0),1),"NA"))))))))</f>
        <v>NA</v>
      </c>
      <c r="F9" s="10" t="str">
        <f>_xlfn.IFNA(INDEX('Sun 2'!$A$2:$I$492,MATCH('Races Per Athlete'!A9,'Sun 2'!$B$2:$B$492,0),1),_xlfn.IFNA(INDEX('Sun 2'!$A$2:$I$492,MATCH('Races Per Athlete'!A9,'Sun 2'!$C$2:$C$492,0),1),_xlfn.IFNA(INDEX('Sun 2'!$A$2:$I$492,MATCH('Races Per Athlete'!A9,'Sun 2'!$D$2:$D$492,0),1),_xlfn.IFNA(INDEX('Sun 2'!$A$2:$I$492,MATCH('Races Per Athlete'!A9,'Sun 2'!$E$2:$E$492,0),1),_xlfn.IFNA(INDEX('Sun 2'!$A$2:$I$492,MATCH('Races Per Athlete'!A9,'Sun 2'!$F$2:$F$492,0),1),_xlfn.IFNA(INDEX('Sun 2'!$A$2:$I$492,MATCH('Races Per Athlete'!A9,'Sun 2'!$G$2:$G$492,0),1),_xlfn.IFNA(INDEX('Sun 2'!$A$2:$I$492,MATCH('Races Per Athlete'!A9,'Sun 2'!$H$2:$H$492,0),1),_xlfn.IFNA(INDEX('Sun 2'!$A$2:$I$492,MATCH('Races Per Athlete'!A9,'Sun 2'!$I$2:$I$492,0),1),"NA"))))))))</f>
        <v>NA</v>
      </c>
      <c r="G9" s="10" t="str">
        <f>_xlfn.IFNA(INDEX('Sun 3'!$A$2:$I$492,MATCH('Races Per Athlete'!A9,'Sun 3'!$B$2:$B$492,0),1),_xlfn.IFNA(INDEX('Sun 3'!$A$2:$I$492,MATCH('Races Per Athlete'!A9,'Sun 3'!$C$2:$C$492,0),1),_xlfn.IFNA(INDEX('Sun 3'!$A$2:$I$492,MATCH('Races Per Athlete'!A9,'Sun 3'!$D$2:$D$492,0),1),_xlfn.IFNA(INDEX('Sun 3'!$A$2:$I$492,MATCH('Races Per Athlete'!A9,'Sun 3'!$E$2:$E$492,0),1),_xlfn.IFNA(INDEX('Sun 3'!$A$2:$I$492,MATCH('Races Per Athlete'!A9,'Sun 3'!$F$2:$F$492,0),1),_xlfn.IFNA(INDEX('Sun 3'!$A$2:$I$492,MATCH('Races Per Athlete'!A9,'Sun 3'!$G$2:$G$492,0),1),_xlfn.IFNA(INDEX('Sun 3'!$A$2:$I$492,MATCH('Races Per Athlete'!A9,'Sun 3'!$H$2:$H$492,0),1),_xlfn.IFNA(INDEX('Sun 3'!$A$2:$I$492,MATCH('Races Per Athlete'!A9,'Sun 3'!$I$2:$I$492,0),1),"NA"))))))))</f>
        <v>NA</v>
      </c>
      <c r="H9">
        <f>((IFERROR(IF(ISBLANK(B9),0,VLOOKUP(B9,Hidden!$A$1:$C$19,3,FALSE)),0))+(IFERROR(IF(ISBLANK(C9),0,VLOOKUP(C9,Hidden!$D$1:$F$23,3,FALSE)),0))+(IFERROR(IF(ISBLANK(D9),0,VLOOKUP(D9,Hidden!$G$1:$I$23,3,FALSE)),0))+(IFERROR(IF(ISBLANK(E9),0,VLOOKUP(E9,Hidden!$J$1:$L$23,3,FALSE)),0))+(IFERROR(IF(ISBLANK(F9),0,VLOOKUP(F9,Hidden!$M$1:$O$23,3,FALSE)),0))+(IFERROR(IF(ISBLANK(G9),0,VLOOKUP(G9,Hidden!$P$1:$R$23,3,FALSE)),0)))</f>
        <v>0</v>
      </c>
    </row>
    <row r="10" spans="1:12">
      <c r="A10" s="15">
        <f>'Athletes List'!A9</f>
        <v>0</v>
      </c>
      <c r="B10" s="10" t="str">
        <f>_xlfn.IFNA(INDEX('Sat 1'!$A$2:$I$492,MATCH('Races Per Athlete'!A10,'Sat 1'!$B$2:$B$492,0),1),_xlfn.IFNA(INDEX('Sat 1'!$A$2:$I$492,MATCH('Races Per Athlete'!A10,'Sat 1'!$C$2:$C$492,0),1),_xlfn.IFNA(INDEX('Sat 1'!$A$2:$I$492,MATCH('Races Per Athlete'!A10,'Sat 1'!$D$2:$D$492,0),1),_xlfn.IFNA(INDEX('Sat 1'!$A$2:$I$492,MATCH('Races Per Athlete'!A10,'Sat 1'!$E$2:$E$492,0),1),_xlfn.IFNA(INDEX('Sat 1'!$A$2:$I$492,MATCH('Races Per Athlete'!A10,'Sat 1'!$F$2:$F$492,0),1),_xlfn.IFNA(INDEX('Sat 1'!$A$2:$I$492,MATCH('Races Per Athlete'!A10,'Sat 1'!$G$2:$G$492,0),1),_xlfn.IFNA(INDEX('Sat 1'!$A$2:$I$492,MATCH('Races Per Athlete'!A10,'Sat 1'!$H$2:$H$492,0),1),_xlfn.IFNA(INDEX('Sat 1'!$A$2:$I$492,MATCH('Races Per Athlete'!A10,'Sat 1'!$I$2:$I$492,0),1),"NA"))))))))</f>
        <v>NA</v>
      </c>
      <c r="C10" s="10" t="str">
        <f>_xlfn.IFNA(INDEX('Sat 2'!$A$2:$I$492,MATCH('Races Per Athlete'!A10,'Sat 2'!$B$2:$B$492,0),1),_xlfn.IFNA(INDEX('Sat 2'!$A$2:$I$492,MATCH('Races Per Athlete'!A10,'Sat 2'!$C$2:$C$492,0),1),_xlfn.IFNA(INDEX('Sat 2'!$A$2:$I$492,MATCH('Races Per Athlete'!A10,'Sat 2'!$D$2:$D$492,0),1),_xlfn.IFNA(INDEX('Sat 2'!$A$2:$I$492,MATCH('Races Per Athlete'!A10,'Sat 2'!$E$2:$E$492,0),1),_xlfn.IFNA(INDEX('Sat 2'!$A$2:$I$492,MATCH('Races Per Athlete'!A10,'Sat 2'!$F$2:$F$492,0),1),_xlfn.IFNA(INDEX('Sat 2'!$A$2:$I$492,MATCH('Races Per Athlete'!A10,'Sat 2'!$G$2:$G$492,0),1),_xlfn.IFNA(INDEX('Sat 2'!$A$2:$I$492,MATCH('Races Per Athlete'!A10,'Sat 2'!$H$2:$H$492,0),1),_xlfn.IFNA(INDEX('Sat 2'!$A$2:$I$492,MATCH('Races Per Athlete'!A10,'Sat 2'!$I$2:$I$492,0),1),"NA"))))))))</f>
        <v>NA</v>
      </c>
      <c r="D10" s="10" t="str">
        <f>_xlfn.IFNA(INDEX('Sat 3'!$A$2:$I$492,MATCH('Races Per Athlete'!A10,'Sat 3'!$B$2:$B$492,0),1),_xlfn.IFNA(INDEX('Sat 3'!$A$2:$I$492,MATCH('Races Per Athlete'!A10,'Sat 3'!$C$2:$C$492,0),1),_xlfn.IFNA(INDEX('Sat 3'!$A$2:$I$492,MATCH('Races Per Athlete'!A10,'Sat 3'!$D$2:$D$492,0),1),_xlfn.IFNA(INDEX('Sat 3'!$A$2:$I$492,MATCH('Races Per Athlete'!A10,'Sat 3'!$E$2:$E$492,0),1),_xlfn.IFNA(INDEX('Sat 3'!$A$2:$I$492,MATCH('Races Per Athlete'!A10,'Sat 3'!$F$2:$F$492,0),1),_xlfn.IFNA(INDEX('Sat 3'!$A$2:$I$492,MATCH('Races Per Athlete'!A10,'Sat 3'!$G$2:$G$492,0),1),_xlfn.IFNA(INDEX('Sat 3'!$A$2:$I$492,MATCH('Races Per Athlete'!A10,'Sat 3'!$H$2:$H$492,0),1),_xlfn.IFNA(INDEX('Sat 3'!$A$2:$I$492,MATCH('Races Per Athlete'!A10,'Sat 3'!$I$2:$I$492,0),1),"NA"))))))))</f>
        <v>NA</v>
      </c>
      <c r="E10" s="10" t="str">
        <f>_xlfn.IFNA(INDEX('Sun 1'!$A$2:$I$492,MATCH('Races Per Athlete'!A10,'Sun 1'!$B$2:$B$492,0),1),_xlfn.IFNA(INDEX('Sun 1'!$A$2:$I$492,MATCH('Races Per Athlete'!A10,'Sun 1'!$C$2:$C$492,0),1),_xlfn.IFNA(INDEX('Sun 1'!$A$2:$I$492,MATCH('Races Per Athlete'!A10,'Sun 1'!$D$2:$D$492,0),1),_xlfn.IFNA(INDEX('Sun 1'!$A$2:$I$492,MATCH('Races Per Athlete'!A10,'Sun 1'!$E$2:$E$492,0),1),_xlfn.IFNA(INDEX('Sun 1'!$A$2:$I$492,MATCH('Races Per Athlete'!A10,'Sun 1'!$F$2:$F$492,0),1),_xlfn.IFNA(INDEX('Sun 1'!$A$2:$I$492,MATCH('Races Per Athlete'!A10,'Sun 1'!$G$2:$G$492,0),1),_xlfn.IFNA(INDEX('Sun 1'!$A$2:$I$492,MATCH('Races Per Athlete'!A10,'Sun 1'!$H$2:$H$492,0),1),_xlfn.IFNA(INDEX('Sun 1'!$A$2:$I$492,MATCH('Races Per Athlete'!A10,'Sun 1'!$I$2:$I$492,0),1),"NA"))))))))</f>
        <v>NA</v>
      </c>
      <c r="F10" s="10" t="str">
        <f>_xlfn.IFNA(INDEX('Sun 2'!$A$2:$I$492,MATCH('Races Per Athlete'!A10,'Sun 2'!$B$2:$B$492,0),1),_xlfn.IFNA(INDEX('Sun 2'!$A$2:$I$492,MATCH('Races Per Athlete'!A10,'Sun 2'!$C$2:$C$492,0),1),_xlfn.IFNA(INDEX('Sun 2'!$A$2:$I$492,MATCH('Races Per Athlete'!A10,'Sun 2'!$D$2:$D$492,0),1),_xlfn.IFNA(INDEX('Sun 2'!$A$2:$I$492,MATCH('Races Per Athlete'!A10,'Sun 2'!$E$2:$E$492,0),1),_xlfn.IFNA(INDEX('Sun 2'!$A$2:$I$492,MATCH('Races Per Athlete'!A10,'Sun 2'!$F$2:$F$492,0),1),_xlfn.IFNA(INDEX('Sun 2'!$A$2:$I$492,MATCH('Races Per Athlete'!A10,'Sun 2'!$G$2:$G$492,0),1),_xlfn.IFNA(INDEX('Sun 2'!$A$2:$I$492,MATCH('Races Per Athlete'!A10,'Sun 2'!$H$2:$H$492,0),1),_xlfn.IFNA(INDEX('Sun 2'!$A$2:$I$492,MATCH('Races Per Athlete'!A10,'Sun 2'!$I$2:$I$492,0),1),"NA"))))))))</f>
        <v>NA</v>
      </c>
      <c r="G10" s="10" t="str">
        <f>_xlfn.IFNA(INDEX('Sun 3'!$A$2:$I$492,MATCH('Races Per Athlete'!A10,'Sun 3'!$B$2:$B$492,0),1),_xlfn.IFNA(INDEX('Sun 3'!$A$2:$I$492,MATCH('Races Per Athlete'!A10,'Sun 3'!$C$2:$C$492,0),1),_xlfn.IFNA(INDEX('Sun 3'!$A$2:$I$492,MATCH('Races Per Athlete'!A10,'Sun 3'!$D$2:$D$492,0),1),_xlfn.IFNA(INDEX('Sun 3'!$A$2:$I$492,MATCH('Races Per Athlete'!A10,'Sun 3'!$E$2:$E$492,0),1),_xlfn.IFNA(INDEX('Sun 3'!$A$2:$I$492,MATCH('Races Per Athlete'!A10,'Sun 3'!$F$2:$F$492,0),1),_xlfn.IFNA(INDEX('Sun 3'!$A$2:$I$492,MATCH('Races Per Athlete'!A10,'Sun 3'!$G$2:$G$492,0),1),_xlfn.IFNA(INDEX('Sun 3'!$A$2:$I$492,MATCH('Races Per Athlete'!A10,'Sun 3'!$H$2:$H$492,0),1),_xlfn.IFNA(INDEX('Sun 3'!$A$2:$I$492,MATCH('Races Per Athlete'!A10,'Sun 3'!$I$2:$I$492,0),1),"NA"))))))))</f>
        <v>NA</v>
      </c>
      <c r="H10">
        <f>((IFERROR(IF(ISBLANK(B10),0,VLOOKUP(B10,Hidden!$A$1:$C$19,3,FALSE)),0))+(IFERROR(IF(ISBLANK(C10),0,VLOOKUP(C10,Hidden!$D$1:$F$23,3,FALSE)),0))+(IFERROR(IF(ISBLANK(D10),0,VLOOKUP(D10,Hidden!$G$1:$I$23,3,FALSE)),0))+(IFERROR(IF(ISBLANK(E10),0,VLOOKUP(E10,Hidden!$J$1:$L$23,3,FALSE)),0))+(IFERROR(IF(ISBLANK(F10),0,VLOOKUP(F10,Hidden!$M$1:$O$23,3,FALSE)),0))+(IFERROR(IF(ISBLANK(G10),0,VLOOKUP(G10,Hidden!$P$1:$R$23,3,FALSE)),0)))</f>
        <v>0</v>
      </c>
    </row>
    <row r="11" spans="1:12">
      <c r="A11" s="15">
        <f>'Athletes List'!A10</f>
        <v>0</v>
      </c>
      <c r="B11" s="10" t="str">
        <f>_xlfn.IFNA(INDEX('Sat 1'!$A$2:$I$492,MATCH('Races Per Athlete'!A11,'Sat 1'!$B$2:$B$492,0),1),_xlfn.IFNA(INDEX('Sat 1'!$A$2:$I$492,MATCH('Races Per Athlete'!A11,'Sat 1'!$C$2:$C$492,0),1),_xlfn.IFNA(INDEX('Sat 1'!$A$2:$I$492,MATCH('Races Per Athlete'!A11,'Sat 1'!$D$2:$D$492,0),1),_xlfn.IFNA(INDEX('Sat 1'!$A$2:$I$492,MATCH('Races Per Athlete'!A11,'Sat 1'!$E$2:$E$492,0),1),_xlfn.IFNA(INDEX('Sat 1'!$A$2:$I$492,MATCH('Races Per Athlete'!A11,'Sat 1'!$F$2:$F$492,0),1),_xlfn.IFNA(INDEX('Sat 1'!$A$2:$I$492,MATCH('Races Per Athlete'!A11,'Sat 1'!$G$2:$G$492,0),1),_xlfn.IFNA(INDEX('Sat 1'!$A$2:$I$492,MATCH('Races Per Athlete'!A11,'Sat 1'!$H$2:$H$492,0),1),_xlfn.IFNA(INDEX('Sat 1'!$A$2:$I$492,MATCH('Races Per Athlete'!A11,'Sat 1'!$I$2:$I$492,0),1),"NA"))))))))</f>
        <v>NA</v>
      </c>
      <c r="C11" s="10" t="str">
        <f>_xlfn.IFNA(INDEX('Sat 2'!$A$2:$I$492,MATCH('Races Per Athlete'!A11,'Sat 2'!$B$2:$B$492,0),1),_xlfn.IFNA(INDEX('Sat 2'!$A$2:$I$492,MATCH('Races Per Athlete'!A11,'Sat 2'!$C$2:$C$492,0),1),_xlfn.IFNA(INDEX('Sat 2'!$A$2:$I$492,MATCH('Races Per Athlete'!A11,'Sat 2'!$D$2:$D$492,0),1),_xlfn.IFNA(INDEX('Sat 2'!$A$2:$I$492,MATCH('Races Per Athlete'!A11,'Sat 2'!$E$2:$E$492,0),1),_xlfn.IFNA(INDEX('Sat 2'!$A$2:$I$492,MATCH('Races Per Athlete'!A11,'Sat 2'!$F$2:$F$492,0),1),_xlfn.IFNA(INDEX('Sat 2'!$A$2:$I$492,MATCH('Races Per Athlete'!A11,'Sat 2'!$G$2:$G$492,0),1),_xlfn.IFNA(INDEX('Sat 2'!$A$2:$I$492,MATCH('Races Per Athlete'!A11,'Sat 2'!$H$2:$H$492,0),1),_xlfn.IFNA(INDEX('Sat 2'!$A$2:$I$492,MATCH('Races Per Athlete'!A11,'Sat 2'!$I$2:$I$492,0),1),"NA"))))))))</f>
        <v>NA</v>
      </c>
      <c r="D11" s="10" t="str">
        <f>_xlfn.IFNA(INDEX('Sat 3'!$A$2:$I$492,MATCH('Races Per Athlete'!A11,'Sat 3'!$B$2:$B$492,0),1),_xlfn.IFNA(INDEX('Sat 3'!$A$2:$I$492,MATCH('Races Per Athlete'!A11,'Sat 3'!$C$2:$C$492,0),1),_xlfn.IFNA(INDEX('Sat 3'!$A$2:$I$492,MATCH('Races Per Athlete'!A11,'Sat 3'!$D$2:$D$492,0),1),_xlfn.IFNA(INDEX('Sat 3'!$A$2:$I$492,MATCH('Races Per Athlete'!A11,'Sat 3'!$E$2:$E$492,0),1),_xlfn.IFNA(INDEX('Sat 3'!$A$2:$I$492,MATCH('Races Per Athlete'!A11,'Sat 3'!$F$2:$F$492,0),1),_xlfn.IFNA(INDEX('Sat 3'!$A$2:$I$492,MATCH('Races Per Athlete'!A11,'Sat 3'!$G$2:$G$492,0),1),_xlfn.IFNA(INDEX('Sat 3'!$A$2:$I$492,MATCH('Races Per Athlete'!A11,'Sat 3'!$H$2:$H$492,0),1),_xlfn.IFNA(INDEX('Sat 3'!$A$2:$I$492,MATCH('Races Per Athlete'!A11,'Sat 3'!$I$2:$I$492,0),1),"NA"))))))))</f>
        <v>NA</v>
      </c>
      <c r="E11" s="10" t="str">
        <f>_xlfn.IFNA(INDEX('Sun 1'!$A$2:$I$492,MATCH('Races Per Athlete'!A11,'Sun 1'!$B$2:$B$492,0),1),_xlfn.IFNA(INDEX('Sun 1'!$A$2:$I$492,MATCH('Races Per Athlete'!A11,'Sun 1'!$C$2:$C$492,0),1),_xlfn.IFNA(INDEX('Sun 1'!$A$2:$I$492,MATCH('Races Per Athlete'!A11,'Sun 1'!$D$2:$D$492,0),1),_xlfn.IFNA(INDEX('Sun 1'!$A$2:$I$492,MATCH('Races Per Athlete'!A11,'Sun 1'!$E$2:$E$492,0),1),_xlfn.IFNA(INDEX('Sun 1'!$A$2:$I$492,MATCH('Races Per Athlete'!A11,'Sun 1'!$F$2:$F$492,0),1),_xlfn.IFNA(INDEX('Sun 1'!$A$2:$I$492,MATCH('Races Per Athlete'!A11,'Sun 1'!$G$2:$G$492,0),1),_xlfn.IFNA(INDEX('Sun 1'!$A$2:$I$492,MATCH('Races Per Athlete'!A11,'Sun 1'!$H$2:$H$492,0),1),_xlfn.IFNA(INDEX('Sun 1'!$A$2:$I$492,MATCH('Races Per Athlete'!A11,'Sun 1'!$I$2:$I$492,0),1),"NA"))))))))</f>
        <v>NA</v>
      </c>
      <c r="F11" s="10" t="str">
        <f>_xlfn.IFNA(INDEX('Sun 2'!$A$2:$I$492,MATCH('Races Per Athlete'!A11,'Sun 2'!$B$2:$B$492,0),1),_xlfn.IFNA(INDEX('Sun 2'!$A$2:$I$492,MATCH('Races Per Athlete'!A11,'Sun 2'!$C$2:$C$492,0),1),_xlfn.IFNA(INDEX('Sun 2'!$A$2:$I$492,MATCH('Races Per Athlete'!A11,'Sun 2'!$D$2:$D$492,0),1),_xlfn.IFNA(INDEX('Sun 2'!$A$2:$I$492,MATCH('Races Per Athlete'!A11,'Sun 2'!$E$2:$E$492,0),1),_xlfn.IFNA(INDEX('Sun 2'!$A$2:$I$492,MATCH('Races Per Athlete'!A11,'Sun 2'!$F$2:$F$492,0),1),_xlfn.IFNA(INDEX('Sun 2'!$A$2:$I$492,MATCH('Races Per Athlete'!A11,'Sun 2'!$G$2:$G$492,0),1),_xlfn.IFNA(INDEX('Sun 2'!$A$2:$I$492,MATCH('Races Per Athlete'!A11,'Sun 2'!$H$2:$H$492,0),1),_xlfn.IFNA(INDEX('Sun 2'!$A$2:$I$492,MATCH('Races Per Athlete'!A11,'Sun 2'!$I$2:$I$492,0),1),"NA"))))))))</f>
        <v>NA</v>
      </c>
      <c r="G11" s="10" t="str">
        <f>_xlfn.IFNA(INDEX('Sun 3'!$A$2:$I$492,MATCH('Races Per Athlete'!A11,'Sun 3'!$B$2:$B$492,0),1),_xlfn.IFNA(INDEX('Sun 3'!$A$2:$I$492,MATCH('Races Per Athlete'!A11,'Sun 3'!$C$2:$C$492,0),1),_xlfn.IFNA(INDEX('Sun 3'!$A$2:$I$492,MATCH('Races Per Athlete'!A11,'Sun 3'!$D$2:$D$492,0),1),_xlfn.IFNA(INDEX('Sun 3'!$A$2:$I$492,MATCH('Races Per Athlete'!A11,'Sun 3'!$E$2:$E$492,0),1),_xlfn.IFNA(INDEX('Sun 3'!$A$2:$I$492,MATCH('Races Per Athlete'!A11,'Sun 3'!$F$2:$F$492,0),1),_xlfn.IFNA(INDEX('Sun 3'!$A$2:$I$492,MATCH('Races Per Athlete'!A11,'Sun 3'!$G$2:$G$492,0),1),_xlfn.IFNA(INDEX('Sun 3'!$A$2:$I$492,MATCH('Races Per Athlete'!A11,'Sun 3'!$H$2:$H$492,0),1),_xlfn.IFNA(INDEX('Sun 3'!$A$2:$I$492,MATCH('Races Per Athlete'!A11,'Sun 3'!$I$2:$I$492,0),1),"NA"))))))))</f>
        <v>NA</v>
      </c>
      <c r="H11">
        <f>((IFERROR(IF(ISBLANK(B11),0,VLOOKUP(B11,Hidden!$A$1:$C$19,3,FALSE)),0))+(IFERROR(IF(ISBLANK(C11),0,VLOOKUP(C11,Hidden!$D$1:$F$23,3,FALSE)),0))+(IFERROR(IF(ISBLANK(D11),0,VLOOKUP(D11,Hidden!$G$1:$I$23,3,FALSE)),0))+(IFERROR(IF(ISBLANK(E11),0,VLOOKUP(E11,Hidden!$J$1:$L$23,3,FALSE)),0))+(IFERROR(IF(ISBLANK(F11),0,VLOOKUP(F11,Hidden!$M$1:$O$23,3,FALSE)),0))+(IFERROR(IF(ISBLANK(G11),0,VLOOKUP(G11,Hidden!$P$1:$R$23,3,FALSE)),0)))</f>
        <v>0</v>
      </c>
    </row>
    <row r="12" spans="1:12">
      <c r="A12" s="15">
        <f>'Athletes List'!A11</f>
        <v>0</v>
      </c>
      <c r="B12" s="10" t="str">
        <f>_xlfn.IFNA(INDEX('Sat 1'!$A$2:$I$492,MATCH('Races Per Athlete'!A12,'Sat 1'!$B$2:$B$492,0),1),_xlfn.IFNA(INDEX('Sat 1'!$A$2:$I$492,MATCH('Races Per Athlete'!A12,'Sat 1'!$C$2:$C$492,0),1),_xlfn.IFNA(INDEX('Sat 1'!$A$2:$I$492,MATCH('Races Per Athlete'!A12,'Sat 1'!$D$2:$D$492,0),1),_xlfn.IFNA(INDEX('Sat 1'!$A$2:$I$492,MATCH('Races Per Athlete'!A12,'Sat 1'!$E$2:$E$492,0),1),_xlfn.IFNA(INDEX('Sat 1'!$A$2:$I$492,MATCH('Races Per Athlete'!A12,'Sat 1'!$F$2:$F$492,0),1),_xlfn.IFNA(INDEX('Sat 1'!$A$2:$I$492,MATCH('Races Per Athlete'!A12,'Sat 1'!$G$2:$G$492,0),1),_xlfn.IFNA(INDEX('Sat 1'!$A$2:$I$492,MATCH('Races Per Athlete'!A12,'Sat 1'!$H$2:$H$492,0),1),_xlfn.IFNA(INDEX('Sat 1'!$A$2:$I$492,MATCH('Races Per Athlete'!A12,'Sat 1'!$I$2:$I$492,0),1),"NA"))))))))</f>
        <v>NA</v>
      </c>
      <c r="C12" s="10" t="str">
        <f>_xlfn.IFNA(INDEX('Sat 2'!$A$2:$I$492,MATCH('Races Per Athlete'!A12,'Sat 2'!$B$2:$B$492,0),1),_xlfn.IFNA(INDEX('Sat 2'!$A$2:$I$492,MATCH('Races Per Athlete'!A12,'Sat 2'!$C$2:$C$492,0),1),_xlfn.IFNA(INDEX('Sat 2'!$A$2:$I$492,MATCH('Races Per Athlete'!A12,'Sat 2'!$D$2:$D$492,0),1),_xlfn.IFNA(INDEX('Sat 2'!$A$2:$I$492,MATCH('Races Per Athlete'!A12,'Sat 2'!$E$2:$E$492,0),1),_xlfn.IFNA(INDEX('Sat 2'!$A$2:$I$492,MATCH('Races Per Athlete'!A12,'Sat 2'!$F$2:$F$492,0),1),_xlfn.IFNA(INDEX('Sat 2'!$A$2:$I$492,MATCH('Races Per Athlete'!A12,'Sat 2'!$G$2:$G$492,0),1),_xlfn.IFNA(INDEX('Sat 2'!$A$2:$I$492,MATCH('Races Per Athlete'!A12,'Sat 2'!$H$2:$H$492,0),1),_xlfn.IFNA(INDEX('Sat 2'!$A$2:$I$492,MATCH('Races Per Athlete'!A12,'Sat 2'!$I$2:$I$492,0),1),"NA"))))))))</f>
        <v>NA</v>
      </c>
      <c r="D12" s="10" t="str">
        <f>_xlfn.IFNA(INDEX('Sat 3'!$A$2:$I$492,MATCH('Races Per Athlete'!A12,'Sat 3'!$B$2:$B$492,0),1),_xlfn.IFNA(INDEX('Sat 3'!$A$2:$I$492,MATCH('Races Per Athlete'!A12,'Sat 3'!$C$2:$C$492,0),1),_xlfn.IFNA(INDEX('Sat 3'!$A$2:$I$492,MATCH('Races Per Athlete'!A12,'Sat 3'!$D$2:$D$492,0),1),_xlfn.IFNA(INDEX('Sat 3'!$A$2:$I$492,MATCH('Races Per Athlete'!A12,'Sat 3'!$E$2:$E$492,0),1),_xlfn.IFNA(INDEX('Sat 3'!$A$2:$I$492,MATCH('Races Per Athlete'!A12,'Sat 3'!$F$2:$F$492,0),1),_xlfn.IFNA(INDEX('Sat 3'!$A$2:$I$492,MATCH('Races Per Athlete'!A12,'Sat 3'!$G$2:$G$492,0),1),_xlfn.IFNA(INDEX('Sat 3'!$A$2:$I$492,MATCH('Races Per Athlete'!A12,'Sat 3'!$H$2:$H$492,0),1),_xlfn.IFNA(INDEX('Sat 3'!$A$2:$I$492,MATCH('Races Per Athlete'!A12,'Sat 3'!$I$2:$I$492,0),1),"NA"))))))))</f>
        <v>NA</v>
      </c>
      <c r="E12" s="10" t="str">
        <f>_xlfn.IFNA(INDEX('Sun 1'!$A$2:$I$492,MATCH('Races Per Athlete'!A12,'Sun 1'!$B$2:$B$492,0),1),_xlfn.IFNA(INDEX('Sun 1'!$A$2:$I$492,MATCH('Races Per Athlete'!A12,'Sun 1'!$C$2:$C$492,0),1),_xlfn.IFNA(INDEX('Sun 1'!$A$2:$I$492,MATCH('Races Per Athlete'!A12,'Sun 1'!$D$2:$D$492,0),1),_xlfn.IFNA(INDEX('Sun 1'!$A$2:$I$492,MATCH('Races Per Athlete'!A12,'Sun 1'!$E$2:$E$492,0),1),_xlfn.IFNA(INDEX('Sun 1'!$A$2:$I$492,MATCH('Races Per Athlete'!A12,'Sun 1'!$F$2:$F$492,0),1),_xlfn.IFNA(INDEX('Sun 1'!$A$2:$I$492,MATCH('Races Per Athlete'!A12,'Sun 1'!$G$2:$G$492,0),1),_xlfn.IFNA(INDEX('Sun 1'!$A$2:$I$492,MATCH('Races Per Athlete'!A12,'Sun 1'!$H$2:$H$492,0),1),_xlfn.IFNA(INDEX('Sun 1'!$A$2:$I$492,MATCH('Races Per Athlete'!A12,'Sun 1'!$I$2:$I$492,0),1),"NA"))))))))</f>
        <v>NA</v>
      </c>
      <c r="F12" s="10" t="str">
        <f>_xlfn.IFNA(INDEX('Sun 2'!$A$2:$I$492,MATCH('Races Per Athlete'!A12,'Sun 2'!$B$2:$B$492,0),1),_xlfn.IFNA(INDEX('Sun 2'!$A$2:$I$492,MATCH('Races Per Athlete'!A12,'Sun 2'!$C$2:$C$492,0),1),_xlfn.IFNA(INDEX('Sun 2'!$A$2:$I$492,MATCH('Races Per Athlete'!A12,'Sun 2'!$D$2:$D$492,0),1),_xlfn.IFNA(INDEX('Sun 2'!$A$2:$I$492,MATCH('Races Per Athlete'!A12,'Sun 2'!$E$2:$E$492,0),1),_xlfn.IFNA(INDEX('Sun 2'!$A$2:$I$492,MATCH('Races Per Athlete'!A12,'Sun 2'!$F$2:$F$492,0),1),_xlfn.IFNA(INDEX('Sun 2'!$A$2:$I$492,MATCH('Races Per Athlete'!A12,'Sun 2'!$G$2:$G$492,0),1),_xlfn.IFNA(INDEX('Sun 2'!$A$2:$I$492,MATCH('Races Per Athlete'!A12,'Sun 2'!$H$2:$H$492,0),1),_xlfn.IFNA(INDEX('Sun 2'!$A$2:$I$492,MATCH('Races Per Athlete'!A12,'Sun 2'!$I$2:$I$492,0),1),"NA"))))))))</f>
        <v>NA</v>
      </c>
      <c r="G12" s="10" t="str">
        <f>_xlfn.IFNA(INDEX('Sun 3'!$A$2:$I$492,MATCH('Races Per Athlete'!A12,'Sun 3'!$B$2:$B$492,0),1),_xlfn.IFNA(INDEX('Sun 3'!$A$2:$I$492,MATCH('Races Per Athlete'!A12,'Sun 3'!$C$2:$C$492,0),1),_xlfn.IFNA(INDEX('Sun 3'!$A$2:$I$492,MATCH('Races Per Athlete'!A12,'Sun 3'!$D$2:$D$492,0),1),_xlfn.IFNA(INDEX('Sun 3'!$A$2:$I$492,MATCH('Races Per Athlete'!A12,'Sun 3'!$E$2:$E$492,0),1),_xlfn.IFNA(INDEX('Sun 3'!$A$2:$I$492,MATCH('Races Per Athlete'!A12,'Sun 3'!$F$2:$F$492,0),1),_xlfn.IFNA(INDEX('Sun 3'!$A$2:$I$492,MATCH('Races Per Athlete'!A12,'Sun 3'!$G$2:$G$492,0),1),_xlfn.IFNA(INDEX('Sun 3'!$A$2:$I$492,MATCH('Races Per Athlete'!A12,'Sun 3'!$H$2:$H$492,0),1),_xlfn.IFNA(INDEX('Sun 3'!$A$2:$I$492,MATCH('Races Per Athlete'!A12,'Sun 3'!$I$2:$I$492,0),1),"NA"))))))))</f>
        <v>NA</v>
      </c>
      <c r="H12">
        <f>((IFERROR(IF(ISBLANK(B12),0,VLOOKUP(B12,Hidden!$A$1:$C$19,3,FALSE)),0))+(IFERROR(IF(ISBLANK(C12),0,VLOOKUP(C12,Hidden!$D$1:$F$23,3,FALSE)),0))+(IFERROR(IF(ISBLANK(D12),0,VLOOKUP(D12,Hidden!$G$1:$I$23,3,FALSE)),0))+(IFERROR(IF(ISBLANK(E12),0,VLOOKUP(E12,Hidden!$J$1:$L$23,3,FALSE)),0))+(IFERROR(IF(ISBLANK(F12),0,VLOOKUP(F12,Hidden!$M$1:$O$23,3,FALSE)),0))+(IFERROR(IF(ISBLANK(G12),0,VLOOKUP(G12,Hidden!$P$1:$R$23,3,FALSE)),0)))</f>
        <v>0</v>
      </c>
    </row>
    <row r="13" spans="1:12">
      <c r="A13" s="15">
        <f>'Athletes List'!A12</f>
        <v>0</v>
      </c>
      <c r="B13" s="10" t="str">
        <f>_xlfn.IFNA(INDEX('Sat 1'!$A$2:$I$492,MATCH('Races Per Athlete'!A13,'Sat 1'!$B$2:$B$492,0),1),_xlfn.IFNA(INDEX('Sat 1'!$A$2:$I$492,MATCH('Races Per Athlete'!A13,'Sat 1'!$C$2:$C$492,0),1),_xlfn.IFNA(INDEX('Sat 1'!$A$2:$I$492,MATCH('Races Per Athlete'!A13,'Sat 1'!$D$2:$D$492,0),1),_xlfn.IFNA(INDEX('Sat 1'!$A$2:$I$492,MATCH('Races Per Athlete'!A13,'Sat 1'!$E$2:$E$492,0),1),_xlfn.IFNA(INDEX('Sat 1'!$A$2:$I$492,MATCH('Races Per Athlete'!A13,'Sat 1'!$F$2:$F$492,0),1),_xlfn.IFNA(INDEX('Sat 1'!$A$2:$I$492,MATCH('Races Per Athlete'!A13,'Sat 1'!$G$2:$G$492,0),1),_xlfn.IFNA(INDEX('Sat 1'!$A$2:$I$492,MATCH('Races Per Athlete'!A13,'Sat 1'!$H$2:$H$492,0),1),_xlfn.IFNA(INDEX('Sat 1'!$A$2:$I$492,MATCH('Races Per Athlete'!A13,'Sat 1'!$I$2:$I$492,0),1),"NA"))))))))</f>
        <v>NA</v>
      </c>
      <c r="C13" s="10" t="str">
        <f>_xlfn.IFNA(INDEX('Sat 2'!$A$2:$I$492,MATCH('Races Per Athlete'!A13,'Sat 2'!$B$2:$B$492,0),1),_xlfn.IFNA(INDEX('Sat 2'!$A$2:$I$492,MATCH('Races Per Athlete'!A13,'Sat 2'!$C$2:$C$492,0),1),_xlfn.IFNA(INDEX('Sat 2'!$A$2:$I$492,MATCH('Races Per Athlete'!A13,'Sat 2'!$D$2:$D$492,0),1),_xlfn.IFNA(INDEX('Sat 2'!$A$2:$I$492,MATCH('Races Per Athlete'!A13,'Sat 2'!$E$2:$E$492,0),1),_xlfn.IFNA(INDEX('Sat 2'!$A$2:$I$492,MATCH('Races Per Athlete'!A13,'Sat 2'!$F$2:$F$492,0),1),_xlfn.IFNA(INDEX('Sat 2'!$A$2:$I$492,MATCH('Races Per Athlete'!A13,'Sat 2'!$G$2:$G$492,0),1),_xlfn.IFNA(INDEX('Sat 2'!$A$2:$I$492,MATCH('Races Per Athlete'!A13,'Sat 2'!$H$2:$H$492,0),1),_xlfn.IFNA(INDEX('Sat 2'!$A$2:$I$492,MATCH('Races Per Athlete'!A13,'Sat 2'!$I$2:$I$492,0),1),"NA"))))))))</f>
        <v>NA</v>
      </c>
      <c r="D13" s="10" t="str">
        <f>_xlfn.IFNA(INDEX('Sat 3'!$A$2:$I$492,MATCH('Races Per Athlete'!A13,'Sat 3'!$B$2:$B$492,0),1),_xlfn.IFNA(INDEX('Sat 3'!$A$2:$I$492,MATCH('Races Per Athlete'!A13,'Sat 3'!$C$2:$C$492,0),1),_xlfn.IFNA(INDEX('Sat 3'!$A$2:$I$492,MATCH('Races Per Athlete'!A13,'Sat 3'!$D$2:$D$492,0),1),_xlfn.IFNA(INDEX('Sat 3'!$A$2:$I$492,MATCH('Races Per Athlete'!A13,'Sat 3'!$E$2:$E$492,0),1),_xlfn.IFNA(INDEX('Sat 3'!$A$2:$I$492,MATCH('Races Per Athlete'!A13,'Sat 3'!$F$2:$F$492,0),1),_xlfn.IFNA(INDEX('Sat 3'!$A$2:$I$492,MATCH('Races Per Athlete'!A13,'Sat 3'!$G$2:$G$492,0),1),_xlfn.IFNA(INDEX('Sat 3'!$A$2:$I$492,MATCH('Races Per Athlete'!A13,'Sat 3'!$H$2:$H$492,0),1),_xlfn.IFNA(INDEX('Sat 3'!$A$2:$I$492,MATCH('Races Per Athlete'!A13,'Sat 3'!$I$2:$I$492,0),1),"NA"))))))))</f>
        <v>NA</v>
      </c>
      <c r="E13" s="10" t="str">
        <f>_xlfn.IFNA(INDEX('Sun 1'!$A$2:$I$492,MATCH('Races Per Athlete'!A13,'Sun 1'!$B$2:$B$492,0),1),_xlfn.IFNA(INDEX('Sun 1'!$A$2:$I$492,MATCH('Races Per Athlete'!A13,'Sun 1'!$C$2:$C$492,0),1),_xlfn.IFNA(INDEX('Sun 1'!$A$2:$I$492,MATCH('Races Per Athlete'!A13,'Sun 1'!$D$2:$D$492,0),1),_xlfn.IFNA(INDEX('Sun 1'!$A$2:$I$492,MATCH('Races Per Athlete'!A13,'Sun 1'!$E$2:$E$492,0),1),_xlfn.IFNA(INDEX('Sun 1'!$A$2:$I$492,MATCH('Races Per Athlete'!A13,'Sun 1'!$F$2:$F$492,0),1),_xlfn.IFNA(INDEX('Sun 1'!$A$2:$I$492,MATCH('Races Per Athlete'!A13,'Sun 1'!$G$2:$G$492,0),1),_xlfn.IFNA(INDEX('Sun 1'!$A$2:$I$492,MATCH('Races Per Athlete'!A13,'Sun 1'!$H$2:$H$492,0),1),_xlfn.IFNA(INDEX('Sun 1'!$A$2:$I$492,MATCH('Races Per Athlete'!A13,'Sun 1'!$I$2:$I$492,0),1),"NA"))))))))</f>
        <v>NA</v>
      </c>
      <c r="F13" s="10" t="str">
        <f>_xlfn.IFNA(INDEX('Sun 2'!$A$2:$I$492,MATCH('Races Per Athlete'!A13,'Sun 2'!$B$2:$B$492,0),1),_xlfn.IFNA(INDEX('Sun 2'!$A$2:$I$492,MATCH('Races Per Athlete'!A13,'Sun 2'!$C$2:$C$492,0),1),_xlfn.IFNA(INDEX('Sun 2'!$A$2:$I$492,MATCH('Races Per Athlete'!A13,'Sun 2'!$D$2:$D$492,0),1),_xlfn.IFNA(INDEX('Sun 2'!$A$2:$I$492,MATCH('Races Per Athlete'!A13,'Sun 2'!$E$2:$E$492,0),1),_xlfn.IFNA(INDEX('Sun 2'!$A$2:$I$492,MATCH('Races Per Athlete'!A13,'Sun 2'!$F$2:$F$492,0),1),_xlfn.IFNA(INDEX('Sun 2'!$A$2:$I$492,MATCH('Races Per Athlete'!A13,'Sun 2'!$G$2:$G$492,0),1),_xlfn.IFNA(INDEX('Sun 2'!$A$2:$I$492,MATCH('Races Per Athlete'!A13,'Sun 2'!$H$2:$H$492,0),1),_xlfn.IFNA(INDEX('Sun 2'!$A$2:$I$492,MATCH('Races Per Athlete'!A13,'Sun 2'!$I$2:$I$492,0),1),"NA"))))))))</f>
        <v>NA</v>
      </c>
      <c r="G13" s="10" t="str">
        <f>_xlfn.IFNA(INDEX('Sun 3'!$A$2:$I$492,MATCH('Races Per Athlete'!A13,'Sun 3'!$B$2:$B$492,0),1),_xlfn.IFNA(INDEX('Sun 3'!$A$2:$I$492,MATCH('Races Per Athlete'!A13,'Sun 3'!$C$2:$C$492,0),1),_xlfn.IFNA(INDEX('Sun 3'!$A$2:$I$492,MATCH('Races Per Athlete'!A13,'Sun 3'!$D$2:$D$492,0),1),_xlfn.IFNA(INDEX('Sun 3'!$A$2:$I$492,MATCH('Races Per Athlete'!A13,'Sun 3'!$E$2:$E$492,0),1),_xlfn.IFNA(INDEX('Sun 3'!$A$2:$I$492,MATCH('Races Per Athlete'!A13,'Sun 3'!$F$2:$F$492,0),1),_xlfn.IFNA(INDEX('Sun 3'!$A$2:$I$492,MATCH('Races Per Athlete'!A13,'Sun 3'!$G$2:$G$492,0),1),_xlfn.IFNA(INDEX('Sun 3'!$A$2:$I$492,MATCH('Races Per Athlete'!A13,'Sun 3'!$H$2:$H$492,0),1),_xlfn.IFNA(INDEX('Sun 3'!$A$2:$I$492,MATCH('Races Per Athlete'!A13,'Sun 3'!$I$2:$I$492,0),1),"NA"))))))))</f>
        <v>NA</v>
      </c>
      <c r="H13">
        <f>((IFERROR(IF(ISBLANK(B13),0,VLOOKUP(B13,Hidden!$A$1:$C$19,3,FALSE)),0))+(IFERROR(IF(ISBLANK(C13),0,VLOOKUP(C13,Hidden!$D$1:$F$23,3,FALSE)),0))+(IFERROR(IF(ISBLANK(D13),0,VLOOKUP(D13,Hidden!$G$1:$I$23,3,FALSE)),0))+(IFERROR(IF(ISBLANK(E13),0,VLOOKUP(E13,Hidden!$J$1:$L$23,3,FALSE)),0))+(IFERROR(IF(ISBLANK(F13),0,VLOOKUP(F13,Hidden!$M$1:$O$23,3,FALSE)),0))+(IFERROR(IF(ISBLANK(G13),0,VLOOKUP(G13,Hidden!$P$1:$R$23,3,FALSE)),0)))</f>
        <v>0</v>
      </c>
    </row>
    <row r="14" spans="1:12">
      <c r="A14" s="15">
        <f>'Athletes List'!A13</f>
        <v>0</v>
      </c>
      <c r="B14" s="10" t="str">
        <f>_xlfn.IFNA(INDEX('Sat 1'!$A$2:$I$492,MATCH('Races Per Athlete'!A14,'Sat 1'!$B$2:$B$492,0),1),_xlfn.IFNA(INDEX('Sat 1'!$A$2:$I$492,MATCH('Races Per Athlete'!A14,'Sat 1'!$C$2:$C$492,0),1),_xlfn.IFNA(INDEX('Sat 1'!$A$2:$I$492,MATCH('Races Per Athlete'!A14,'Sat 1'!$D$2:$D$492,0),1),_xlfn.IFNA(INDEX('Sat 1'!$A$2:$I$492,MATCH('Races Per Athlete'!A14,'Sat 1'!$E$2:$E$492,0),1),_xlfn.IFNA(INDEX('Sat 1'!$A$2:$I$492,MATCH('Races Per Athlete'!A14,'Sat 1'!$F$2:$F$492,0),1),_xlfn.IFNA(INDEX('Sat 1'!$A$2:$I$492,MATCH('Races Per Athlete'!A14,'Sat 1'!$G$2:$G$492,0),1),_xlfn.IFNA(INDEX('Sat 1'!$A$2:$I$492,MATCH('Races Per Athlete'!A14,'Sat 1'!$H$2:$H$492,0),1),_xlfn.IFNA(INDEX('Sat 1'!$A$2:$I$492,MATCH('Races Per Athlete'!A14,'Sat 1'!$I$2:$I$492,0),1),"NA"))))))))</f>
        <v>NA</v>
      </c>
      <c r="C14" s="10" t="str">
        <f>_xlfn.IFNA(INDEX('Sat 2'!$A$2:$I$492,MATCH('Races Per Athlete'!A14,'Sat 2'!$B$2:$B$492,0),1),_xlfn.IFNA(INDEX('Sat 2'!$A$2:$I$492,MATCH('Races Per Athlete'!A14,'Sat 2'!$C$2:$C$492,0),1),_xlfn.IFNA(INDEX('Sat 2'!$A$2:$I$492,MATCH('Races Per Athlete'!A14,'Sat 2'!$D$2:$D$492,0),1),_xlfn.IFNA(INDEX('Sat 2'!$A$2:$I$492,MATCH('Races Per Athlete'!A14,'Sat 2'!$E$2:$E$492,0),1),_xlfn.IFNA(INDEX('Sat 2'!$A$2:$I$492,MATCH('Races Per Athlete'!A14,'Sat 2'!$F$2:$F$492,0),1),_xlfn.IFNA(INDEX('Sat 2'!$A$2:$I$492,MATCH('Races Per Athlete'!A14,'Sat 2'!$G$2:$G$492,0),1),_xlfn.IFNA(INDEX('Sat 2'!$A$2:$I$492,MATCH('Races Per Athlete'!A14,'Sat 2'!$H$2:$H$492,0),1),_xlfn.IFNA(INDEX('Sat 2'!$A$2:$I$492,MATCH('Races Per Athlete'!A14,'Sat 2'!$I$2:$I$492,0),1),"NA"))))))))</f>
        <v>NA</v>
      </c>
      <c r="D14" s="10" t="str">
        <f>_xlfn.IFNA(INDEX('Sat 3'!$A$2:$I$492,MATCH('Races Per Athlete'!A14,'Sat 3'!$B$2:$B$492,0),1),_xlfn.IFNA(INDEX('Sat 3'!$A$2:$I$492,MATCH('Races Per Athlete'!A14,'Sat 3'!$C$2:$C$492,0),1),_xlfn.IFNA(INDEX('Sat 3'!$A$2:$I$492,MATCH('Races Per Athlete'!A14,'Sat 3'!$D$2:$D$492,0),1),_xlfn.IFNA(INDEX('Sat 3'!$A$2:$I$492,MATCH('Races Per Athlete'!A14,'Sat 3'!$E$2:$E$492,0),1),_xlfn.IFNA(INDEX('Sat 3'!$A$2:$I$492,MATCH('Races Per Athlete'!A14,'Sat 3'!$F$2:$F$492,0),1),_xlfn.IFNA(INDEX('Sat 3'!$A$2:$I$492,MATCH('Races Per Athlete'!A14,'Sat 3'!$G$2:$G$492,0),1),_xlfn.IFNA(INDEX('Sat 3'!$A$2:$I$492,MATCH('Races Per Athlete'!A14,'Sat 3'!$H$2:$H$492,0),1),_xlfn.IFNA(INDEX('Sat 3'!$A$2:$I$492,MATCH('Races Per Athlete'!A14,'Sat 3'!$I$2:$I$492,0),1),"NA"))))))))</f>
        <v>NA</v>
      </c>
      <c r="E14" s="10" t="str">
        <f>_xlfn.IFNA(INDEX('Sun 1'!$A$2:$I$492,MATCH('Races Per Athlete'!A14,'Sun 1'!$B$2:$B$492,0),1),_xlfn.IFNA(INDEX('Sun 1'!$A$2:$I$492,MATCH('Races Per Athlete'!A14,'Sun 1'!$C$2:$C$492,0),1),_xlfn.IFNA(INDEX('Sun 1'!$A$2:$I$492,MATCH('Races Per Athlete'!A14,'Sun 1'!$D$2:$D$492,0),1),_xlfn.IFNA(INDEX('Sun 1'!$A$2:$I$492,MATCH('Races Per Athlete'!A14,'Sun 1'!$E$2:$E$492,0),1),_xlfn.IFNA(INDEX('Sun 1'!$A$2:$I$492,MATCH('Races Per Athlete'!A14,'Sun 1'!$F$2:$F$492,0),1),_xlfn.IFNA(INDEX('Sun 1'!$A$2:$I$492,MATCH('Races Per Athlete'!A14,'Sun 1'!$G$2:$G$492,0),1),_xlfn.IFNA(INDEX('Sun 1'!$A$2:$I$492,MATCH('Races Per Athlete'!A14,'Sun 1'!$H$2:$H$492,0),1),_xlfn.IFNA(INDEX('Sun 1'!$A$2:$I$492,MATCH('Races Per Athlete'!A14,'Sun 1'!$I$2:$I$492,0),1),"NA"))))))))</f>
        <v>NA</v>
      </c>
      <c r="F14" s="10" t="str">
        <f>_xlfn.IFNA(INDEX('Sun 2'!$A$2:$I$492,MATCH('Races Per Athlete'!A14,'Sun 2'!$B$2:$B$492,0),1),_xlfn.IFNA(INDEX('Sun 2'!$A$2:$I$492,MATCH('Races Per Athlete'!A14,'Sun 2'!$C$2:$C$492,0),1),_xlfn.IFNA(INDEX('Sun 2'!$A$2:$I$492,MATCH('Races Per Athlete'!A14,'Sun 2'!$D$2:$D$492,0),1),_xlfn.IFNA(INDEX('Sun 2'!$A$2:$I$492,MATCH('Races Per Athlete'!A14,'Sun 2'!$E$2:$E$492,0),1),_xlfn.IFNA(INDEX('Sun 2'!$A$2:$I$492,MATCH('Races Per Athlete'!A14,'Sun 2'!$F$2:$F$492,0),1),_xlfn.IFNA(INDEX('Sun 2'!$A$2:$I$492,MATCH('Races Per Athlete'!A14,'Sun 2'!$G$2:$G$492,0),1),_xlfn.IFNA(INDEX('Sun 2'!$A$2:$I$492,MATCH('Races Per Athlete'!A14,'Sun 2'!$H$2:$H$492,0),1),_xlfn.IFNA(INDEX('Sun 2'!$A$2:$I$492,MATCH('Races Per Athlete'!A14,'Sun 2'!$I$2:$I$492,0),1),"NA"))))))))</f>
        <v>NA</v>
      </c>
      <c r="G14" s="10" t="str">
        <f>_xlfn.IFNA(INDEX('Sun 3'!$A$2:$I$492,MATCH('Races Per Athlete'!A14,'Sun 3'!$B$2:$B$492,0),1),_xlfn.IFNA(INDEX('Sun 3'!$A$2:$I$492,MATCH('Races Per Athlete'!A14,'Sun 3'!$C$2:$C$492,0),1),_xlfn.IFNA(INDEX('Sun 3'!$A$2:$I$492,MATCH('Races Per Athlete'!A14,'Sun 3'!$D$2:$D$492,0),1),_xlfn.IFNA(INDEX('Sun 3'!$A$2:$I$492,MATCH('Races Per Athlete'!A14,'Sun 3'!$E$2:$E$492,0),1),_xlfn.IFNA(INDEX('Sun 3'!$A$2:$I$492,MATCH('Races Per Athlete'!A14,'Sun 3'!$F$2:$F$492,0),1),_xlfn.IFNA(INDEX('Sun 3'!$A$2:$I$492,MATCH('Races Per Athlete'!A14,'Sun 3'!$G$2:$G$492,0),1),_xlfn.IFNA(INDEX('Sun 3'!$A$2:$I$492,MATCH('Races Per Athlete'!A14,'Sun 3'!$H$2:$H$492,0),1),_xlfn.IFNA(INDEX('Sun 3'!$A$2:$I$492,MATCH('Races Per Athlete'!A14,'Sun 3'!$I$2:$I$492,0),1),"NA"))))))))</f>
        <v>NA</v>
      </c>
      <c r="H14">
        <f>((IFERROR(IF(ISBLANK(B14),0,VLOOKUP(B14,Hidden!$A$1:$C$19,3,FALSE)),0))+(IFERROR(IF(ISBLANK(C14),0,VLOOKUP(C14,Hidden!$D$1:$F$23,3,FALSE)),0))+(IFERROR(IF(ISBLANK(D14),0,VLOOKUP(D14,Hidden!$G$1:$I$23,3,FALSE)),0))+(IFERROR(IF(ISBLANK(E14),0,VLOOKUP(E14,Hidden!$J$1:$L$23,3,FALSE)),0))+(IFERROR(IF(ISBLANK(F14),0,VLOOKUP(F14,Hidden!$M$1:$O$23,3,FALSE)),0))+(IFERROR(IF(ISBLANK(G14),0,VLOOKUP(G14,Hidden!$P$1:$R$23,3,FALSE)),0)))</f>
        <v>0</v>
      </c>
    </row>
    <row r="15" spans="1:12">
      <c r="A15" s="15">
        <f>'Athletes List'!A14</f>
        <v>0</v>
      </c>
      <c r="B15" s="10" t="str">
        <f>_xlfn.IFNA(INDEX('Sat 1'!$A$2:$I$492,MATCH('Races Per Athlete'!A15,'Sat 1'!$B$2:$B$492,0),1),_xlfn.IFNA(INDEX('Sat 1'!$A$2:$I$492,MATCH('Races Per Athlete'!A15,'Sat 1'!$C$2:$C$492,0),1),_xlfn.IFNA(INDEX('Sat 1'!$A$2:$I$492,MATCH('Races Per Athlete'!A15,'Sat 1'!$D$2:$D$492,0),1),_xlfn.IFNA(INDEX('Sat 1'!$A$2:$I$492,MATCH('Races Per Athlete'!A15,'Sat 1'!$E$2:$E$492,0),1),_xlfn.IFNA(INDEX('Sat 1'!$A$2:$I$492,MATCH('Races Per Athlete'!A15,'Sat 1'!$F$2:$F$492,0),1),_xlfn.IFNA(INDEX('Sat 1'!$A$2:$I$492,MATCH('Races Per Athlete'!A15,'Sat 1'!$G$2:$G$492,0),1),_xlfn.IFNA(INDEX('Sat 1'!$A$2:$I$492,MATCH('Races Per Athlete'!A15,'Sat 1'!$H$2:$H$492,0),1),_xlfn.IFNA(INDEX('Sat 1'!$A$2:$I$492,MATCH('Races Per Athlete'!A15,'Sat 1'!$I$2:$I$492,0),1),"NA"))))))))</f>
        <v>NA</v>
      </c>
      <c r="C15" s="10" t="str">
        <f>_xlfn.IFNA(INDEX('Sat 2'!$A$2:$I$492,MATCH('Races Per Athlete'!A15,'Sat 2'!$B$2:$B$492,0),1),_xlfn.IFNA(INDEX('Sat 2'!$A$2:$I$492,MATCH('Races Per Athlete'!A15,'Sat 2'!$C$2:$C$492,0),1),_xlfn.IFNA(INDEX('Sat 2'!$A$2:$I$492,MATCH('Races Per Athlete'!A15,'Sat 2'!$D$2:$D$492,0),1),_xlfn.IFNA(INDEX('Sat 2'!$A$2:$I$492,MATCH('Races Per Athlete'!A15,'Sat 2'!$E$2:$E$492,0),1),_xlfn.IFNA(INDEX('Sat 2'!$A$2:$I$492,MATCH('Races Per Athlete'!A15,'Sat 2'!$F$2:$F$492,0),1),_xlfn.IFNA(INDEX('Sat 2'!$A$2:$I$492,MATCH('Races Per Athlete'!A15,'Sat 2'!$G$2:$G$492,0),1),_xlfn.IFNA(INDEX('Sat 2'!$A$2:$I$492,MATCH('Races Per Athlete'!A15,'Sat 2'!$H$2:$H$492,0),1),_xlfn.IFNA(INDEX('Sat 2'!$A$2:$I$492,MATCH('Races Per Athlete'!A15,'Sat 2'!$I$2:$I$492,0),1),"NA"))))))))</f>
        <v>NA</v>
      </c>
      <c r="D15" s="10" t="str">
        <f>_xlfn.IFNA(INDEX('Sat 3'!$A$2:$I$492,MATCH('Races Per Athlete'!A15,'Sat 3'!$B$2:$B$492,0),1),_xlfn.IFNA(INDEX('Sat 3'!$A$2:$I$492,MATCH('Races Per Athlete'!A15,'Sat 3'!$C$2:$C$492,0),1),_xlfn.IFNA(INDEX('Sat 3'!$A$2:$I$492,MATCH('Races Per Athlete'!A15,'Sat 3'!$D$2:$D$492,0),1),_xlfn.IFNA(INDEX('Sat 3'!$A$2:$I$492,MATCH('Races Per Athlete'!A15,'Sat 3'!$E$2:$E$492,0),1),_xlfn.IFNA(INDEX('Sat 3'!$A$2:$I$492,MATCH('Races Per Athlete'!A15,'Sat 3'!$F$2:$F$492,0),1),_xlfn.IFNA(INDEX('Sat 3'!$A$2:$I$492,MATCH('Races Per Athlete'!A15,'Sat 3'!$G$2:$G$492,0),1),_xlfn.IFNA(INDEX('Sat 3'!$A$2:$I$492,MATCH('Races Per Athlete'!A15,'Sat 3'!$H$2:$H$492,0),1),_xlfn.IFNA(INDEX('Sat 3'!$A$2:$I$492,MATCH('Races Per Athlete'!A15,'Sat 3'!$I$2:$I$492,0),1),"NA"))))))))</f>
        <v>NA</v>
      </c>
      <c r="E15" s="10" t="str">
        <f>_xlfn.IFNA(INDEX('Sun 1'!$A$2:$I$492,MATCH('Races Per Athlete'!A15,'Sun 1'!$B$2:$B$492,0),1),_xlfn.IFNA(INDEX('Sun 1'!$A$2:$I$492,MATCH('Races Per Athlete'!A15,'Sun 1'!$C$2:$C$492,0),1),_xlfn.IFNA(INDEX('Sun 1'!$A$2:$I$492,MATCH('Races Per Athlete'!A15,'Sun 1'!$D$2:$D$492,0),1),_xlfn.IFNA(INDEX('Sun 1'!$A$2:$I$492,MATCH('Races Per Athlete'!A15,'Sun 1'!$E$2:$E$492,0),1),_xlfn.IFNA(INDEX('Sun 1'!$A$2:$I$492,MATCH('Races Per Athlete'!A15,'Sun 1'!$F$2:$F$492,0),1),_xlfn.IFNA(INDEX('Sun 1'!$A$2:$I$492,MATCH('Races Per Athlete'!A15,'Sun 1'!$G$2:$G$492,0),1),_xlfn.IFNA(INDEX('Sun 1'!$A$2:$I$492,MATCH('Races Per Athlete'!A15,'Sun 1'!$H$2:$H$492,0),1),_xlfn.IFNA(INDEX('Sun 1'!$A$2:$I$492,MATCH('Races Per Athlete'!A15,'Sun 1'!$I$2:$I$492,0),1),"NA"))))))))</f>
        <v>NA</v>
      </c>
      <c r="F15" s="10" t="str">
        <f>_xlfn.IFNA(INDEX('Sun 2'!$A$2:$I$492,MATCH('Races Per Athlete'!A15,'Sun 2'!$B$2:$B$492,0),1),_xlfn.IFNA(INDEX('Sun 2'!$A$2:$I$492,MATCH('Races Per Athlete'!A15,'Sun 2'!$C$2:$C$492,0),1),_xlfn.IFNA(INDEX('Sun 2'!$A$2:$I$492,MATCH('Races Per Athlete'!A15,'Sun 2'!$D$2:$D$492,0),1),_xlfn.IFNA(INDEX('Sun 2'!$A$2:$I$492,MATCH('Races Per Athlete'!A15,'Sun 2'!$E$2:$E$492,0),1),_xlfn.IFNA(INDEX('Sun 2'!$A$2:$I$492,MATCH('Races Per Athlete'!A15,'Sun 2'!$F$2:$F$492,0),1),_xlfn.IFNA(INDEX('Sun 2'!$A$2:$I$492,MATCH('Races Per Athlete'!A15,'Sun 2'!$G$2:$G$492,0),1),_xlfn.IFNA(INDEX('Sun 2'!$A$2:$I$492,MATCH('Races Per Athlete'!A15,'Sun 2'!$H$2:$H$492,0),1),_xlfn.IFNA(INDEX('Sun 2'!$A$2:$I$492,MATCH('Races Per Athlete'!A15,'Sun 2'!$I$2:$I$492,0),1),"NA"))))))))</f>
        <v>NA</v>
      </c>
      <c r="G15" s="10" t="str">
        <f>_xlfn.IFNA(INDEX('Sun 3'!$A$2:$I$492,MATCH('Races Per Athlete'!A15,'Sun 3'!$B$2:$B$492,0),1),_xlfn.IFNA(INDEX('Sun 3'!$A$2:$I$492,MATCH('Races Per Athlete'!A15,'Sun 3'!$C$2:$C$492,0),1),_xlfn.IFNA(INDEX('Sun 3'!$A$2:$I$492,MATCH('Races Per Athlete'!A15,'Sun 3'!$D$2:$D$492,0),1),_xlfn.IFNA(INDEX('Sun 3'!$A$2:$I$492,MATCH('Races Per Athlete'!A15,'Sun 3'!$E$2:$E$492,0),1),_xlfn.IFNA(INDEX('Sun 3'!$A$2:$I$492,MATCH('Races Per Athlete'!A15,'Sun 3'!$F$2:$F$492,0),1),_xlfn.IFNA(INDEX('Sun 3'!$A$2:$I$492,MATCH('Races Per Athlete'!A15,'Sun 3'!$G$2:$G$492,0),1),_xlfn.IFNA(INDEX('Sun 3'!$A$2:$I$492,MATCH('Races Per Athlete'!A15,'Sun 3'!$H$2:$H$492,0),1),_xlfn.IFNA(INDEX('Sun 3'!$A$2:$I$492,MATCH('Races Per Athlete'!A15,'Sun 3'!$I$2:$I$492,0),1),"NA"))))))))</f>
        <v>NA</v>
      </c>
      <c r="H15">
        <f>((IFERROR(IF(ISBLANK(B15),0,VLOOKUP(B15,Hidden!$A$1:$C$19,3,FALSE)),0))+(IFERROR(IF(ISBLANK(C15),0,VLOOKUP(C15,Hidden!$D$1:$F$23,3,FALSE)),0))+(IFERROR(IF(ISBLANK(D15),0,VLOOKUP(D15,Hidden!$G$1:$I$23,3,FALSE)),0))+(IFERROR(IF(ISBLANK(E15),0,VLOOKUP(E15,Hidden!$J$1:$L$23,3,FALSE)),0))+(IFERROR(IF(ISBLANK(F15),0,VLOOKUP(F15,Hidden!$M$1:$O$23,3,FALSE)),0))+(IFERROR(IF(ISBLANK(G15),0,VLOOKUP(G15,Hidden!$P$1:$R$23,3,FALSE)),0)))</f>
        <v>0</v>
      </c>
    </row>
    <row r="16" spans="1:12">
      <c r="A16" s="15">
        <f>'Athletes List'!A15</f>
        <v>0</v>
      </c>
      <c r="B16" s="10" t="str">
        <f>_xlfn.IFNA(INDEX('Sat 1'!$A$2:$I$492,MATCH('Races Per Athlete'!A16,'Sat 1'!$B$2:$B$492,0),1),_xlfn.IFNA(INDEX('Sat 1'!$A$2:$I$492,MATCH('Races Per Athlete'!A16,'Sat 1'!$C$2:$C$492,0),1),_xlfn.IFNA(INDEX('Sat 1'!$A$2:$I$492,MATCH('Races Per Athlete'!A16,'Sat 1'!$D$2:$D$492,0),1),_xlfn.IFNA(INDEX('Sat 1'!$A$2:$I$492,MATCH('Races Per Athlete'!A16,'Sat 1'!$E$2:$E$492,0),1),_xlfn.IFNA(INDEX('Sat 1'!$A$2:$I$492,MATCH('Races Per Athlete'!A16,'Sat 1'!$F$2:$F$492,0),1),_xlfn.IFNA(INDEX('Sat 1'!$A$2:$I$492,MATCH('Races Per Athlete'!A16,'Sat 1'!$G$2:$G$492,0),1),_xlfn.IFNA(INDEX('Sat 1'!$A$2:$I$492,MATCH('Races Per Athlete'!A16,'Sat 1'!$H$2:$H$492,0),1),_xlfn.IFNA(INDEX('Sat 1'!$A$2:$I$492,MATCH('Races Per Athlete'!A16,'Sat 1'!$I$2:$I$492,0),1),"NA"))))))))</f>
        <v>NA</v>
      </c>
      <c r="C16" s="10" t="str">
        <f>_xlfn.IFNA(INDEX('Sat 2'!$A$2:$I$492,MATCH('Races Per Athlete'!A16,'Sat 2'!$B$2:$B$492,0),1),_xlfn.IFNA(INDEX('Sat 2'!$A$2:$I$492,MATCH('Races Per Athlete'!A16,'Sat 2'!$C$2:$C$492,0),1),_xlfn.IFNA(INDEX('Sat 2'!$A$2:$I$492,MATCH('Races Per Athlete'!A16,'Sat 2'!$D$2:$D$492,0),1),_xlfn.IFNA(INDEX('Sat 2'!$A$2:$I$492,MATCH('Races Per Athlete'!A16,'Sat 2'!$E$2:$E$492,0),1),_xlfn.IFNA(INDEX('Sat 2'!$A$2:$I$492,MATCH('Races Per Athlete'!A16,'Sat 2'!$F$2:$F$492,0),1),_xlfn.IFNA(INDEX('Sat 2'!$A$2:$I$492,MATCH('Races Per Athlete'!A16,'Sat 2'!$G$2:$G$492,0),1),_xlfn.IFNA(INDEX('Sat 2'!$A$2:$I$492,MATCH('Races Per Athlete'!A16,'Sat 2'!$H$2:$H$492,0),1),_xlfn.IFNA(INDEX('Sat 2'!$A$2:$I$492,MATCH('Races Per Athlete'!A16,'Sat 2'!$I$2:$I$492,0),1),"NA"))))))))</f>
        <v>NA</v>
      </c>
      <c r="D16" s="10" t="str">
        <f>_xlfn.IFNA(INDEX('Sat 3'!$A$2:$I$492,MATCH('Races Per Athlete'!A16,'Sat 3'!$B$2:$B$492,0),1),_xlfn.IFNA(INDEX('Sat 3'!$A$2:$I$492,MATCH('Races Per Athlete'!A16,'Sat 3'!$C$2:$C$492,0),1),_xlfn.IFNA(INDEX('Sat 3'!$A$2:$I$492,MATCH('Races Per Athlete'!A16,'Sat 3'!$D$2:$D$492,0),1),_xlfn.IFNA(INDEX('Sat 3'!$A$2:$I$492,MATCH('Races Per Athlete'!A16,'Sat 3'!$E$2:$E$492,0),1),_xlfn.IFNA(INDEX('Sat 3'!$A$2:$I$492,MATCH('Races Per Athlete'!A16,'Sat 3'!$F$2:$F$492,0),1),_xlfn.IFNA(INDEX('Sat 3'!$A$2:$I$492,MATCH('Races Per Athlete'!A16,'Sat 3'!$G$2:$G$492,0),1),_xlfn.IFNA(INDEX('Sat 3'!$A$2:$I$492,MATCH('Races Per Athlete'!A16,'Sat 3'!$H$2:$H$492,0),1),_xlfn.IFNA(INDEX('Sat 3'!$A$2:$I$492,MATCH('Races Per Athlete'!A16,'Sat 3'!$I$2:$I$492,0),1),"NA"))))))))</f>
        <v>NA</v>
      </c>
      <c r="E16" s="10" t="str">
        <f>_xlfn.IFNA(INDEX('Sun 1'!$A$2:$I$492,MATCH('Races Per Athlete'!A16,'Sun 1'!$B$2:$B$492,0),1),_xlfn.IFNA(INDEX('Sun 1'!$A$2:$I$492,MATCH('Races Per Athlete'!A16,'Sun 1'!$C$2:$C$492,0),1),_xlfn.IFNA(INDEX('Sun 1'!$A$2:$I$492,MATCH('Races Per Athlete'!A16,'Sun 1'!$D$2:$D$492,0),1),_xlfn.IFNA(INDEX('Sun 1'!$A$2:$I$492,MATCH('Races Per Athlete'!A16,'Sun 1'!$E$2:$E$492,0),1),_xlfn.IFNA(INDEX('Sun 1'!$A$2:$I$492,MATCH('Races Per Athlete'!A16,'Sun 1'!$F$2:$F$492,0),1),_xlfn.IFNA(INDEX('Sun 1'!$A$2:$I$492,MATCH('Races Per Athlete'!A16,'Sun 1'!$G$2:$G$492,0),1),_xlfn.IFNA(INDEX('Sun 1'!$A$2:$I$492,MATCH('Races Per Athlete'!A16,'Sun 1'!$H$2:$H$492,0),1),_xlfn.IFNA(INDEX('Sun 1'!$A$2:$I$492,MATCH('Races Per Athlete'!A16,'Sun 1'!$I$2:$I$492,0),1),"NA"))))))))</f>
        <v>NA</v>
      </c>
      <c r="F16" s="10" t="str">
        <f>_xlfn.IFNA(INDEX('Sun 2'!$A$2:$I$492,MATCH('Races Per Athlete'!A16,'Sun 2'!$B$2:$B$492,0),1),_xlfn.IFNA(INDEX('Sun 2'!$A$2:$I$492,MATCH('Races Per Athlete'!A16,'Sun 2'!$C$2:$C$492,0),1),_xlfn.IFNA(INDEX('Sun 2'!$A$2:$I$492,MATCH('Races Per Athlete'!A16,'Sun 2'!$D$2:$D$492,0),1),_xlfn.IFNA(INDEX('Sun 2'!$A$2:$I$492,MATCH('Races Per Athlete'!A16,'Sun 2'!$E$2:$E$492,0),1),_xlfn.IFNA(INDEX('Sun 2'!$A$2:$I$492,MATCH('Races Per Athlete'!A16,'Sun 2'!$F$2:$F$492,0),1),_xlfn.IFNA(INDEX('Sun 2'!$A$2:$I$492,MATCH('Races Per Athlete'!A16,'Sun 2'!$G$2:$G$492,0),1),_xlfn.IFNA(INDEX('Sun 2'!$A$2:$I$492,MATCH('Races Per Athlete'!A16,'Sun 2'!$H$2:$H$492,0),1),_xlfn.IFNA(INDEX('Sun 2'!$A$2:$I$492,MATCH('Races Per Athlete'!A16,'Sun 2'!$I$2:$I$492,0),1),"NA"))))))))</f>
        <v>NA</v>
      </c>
      <c r="G16" s="10" t="str">
        <f>_xlfn.IFNA(INDEX('Sun 3'!$A$2:$I$492,MATCH('Races Per Athlete'!A16,'Sun 3'!$B$2:$B$492,0),1),_xlfn.IFNA(INDEX('Sun 3'!$A$2:$I$492,MATCH('Races Per Athlete'!A16,'Sun 3'!$C$2:$C$492,0),1),_xlfn.IFNA(INDEX('Sun 3'!$A$2:$I$492,MATCH('Races Per Athlete'!A16,'Sun 3'!$D$2:$D$492,0),1),_xlfn.IFNA(INDEX('Sun 3'!$A$2:$I$492,MATCH('Races Per Athlete'!A16,'Sun 3'!$E$2:$E$492,0),1),_xlfn.IFNA(INDEX('Sun 3'!$A$2:$I$492,MATCH('Races Per Athlete'!A16,'Sun 3'!$F$2:$F$492,0),1),_xlfn.IFNA(INDEX('Sun 3'!$A$2:$I$492,MATCH('Races Per Athlete'!A16,'Sun 3'!$G$2:$G$492,0),1),_xlfn.IFNA(INDEX('Sun 3'!$A$2:$I$492,MATCH('Races Per Athlete'!A16,'Sun 3'!$H$2:$H$492,0),1),_xlfn.IFNA(INDEX('Sun 3'!$A$2:$I$492,MATCH('Races Per Athlete'!A16,'Sun 3'!$I$2:$I$492,0),1),"NA"))))))))</f>
        <v>NA</v>
      </c>
      <c r="H16">
        <f>((IFERROR(IF(ISBLANK(B16),0,VLOOKUP(B16,Hidden!$A$1:$C$19,3,FALSE)),0))+(IFERROR(IF(ISBLANK(C16),0,VLOOKUP(C16,Hidden!$D$1:$F$23,3,FALSE)),0))+(IFERROR(IF(ISBLANK(D16),0,VLOOKUP(D16,Hidden!$G$1:$I$23,3,FALSE)),0))+(IFERROR(IF(ISBLANK(E16),0,VLOOKUP(E16,Hidden!$J$1:$L$23,3,FALSE)),0))+(IFERROR(IF(ISBLANK(F16),0,VLOOKUP(F16,Hidden!$M$1:$O$23,3,FALSE)),0))+(IFERROR(IF(ISBLANK(G16),0,VLOOKUP(G16,Hidden!$P$1:$R$23,3,FALSE)),0)))</f>
        <v>0</v>
      </c>
    </row>
    <row r="17" spans="1:8">
      <c r="A17" s="15">
        <f>'Athletes List'!A16</f>
        <v>0</v>
      </c>
      <c r="B17" s="10" t="str">
        <f>_xlfn.IFNA(INDEX('Sat 1'!$A$2:$I$492,MATCH('Races Per Athlete'!A17,'Sat 1'!$B$2:$B$492,0),1),_xlfn.IFNA(INDEX('Sat 1'!$A$2:$I$492,MATCH('Races Per Athlete'!A17,'Sat 1'!$C$2:$C$492,0),1),_xlfn.IFNA(INDEX('Sat 1'!$A$2:$I$492,MATCH('Races Per Athlete'!A17,'Sat 1'!$D$2:$D$492,0),1),_xlfn.IFNA(INDEX('Sat 1'!$A$2:$I$492,MATCH('Races Per Athlete'!A17,'Sat 1'!$E$2:$E$492,0),1),_xlfn.IFNA(INDEX('Sat 1'!$A$2:$I$492,MATCH('Races Per Athlete'!A17,'Sat 1'!$F$2:$F$492,0),1),_xlfn.IFNA(INDEX('Sat 1'!$A$2:$I$492,MATCH('Races Per Athlete'!A17,'Sat 1'!$G$2:$G$492,0),1),_xlfn.IFNA(INDEX('Sat 1'!$A$2:$I$492,MATCH('Races Per Athlete'!A17,'Sat 1'!$H$2:$H$492,0),1),_xlfn.IFNA(INDEX('Sat 1'!$A$2:$I$492,MATCH('Races Per Athlete'!A17,'Sat 1'!$I$2:$I$492,0),1),"NA"))))))))</f>
        <v>NA</v>
      </c>
      <c r="C17" s="10" t="str">
        <f>_xlfn.IFNA(INDEX('Sat 2'!$A$2:$I$492,MATCH('Races Per Athlete'!A17,'Sat 2'!$B$2:$B$492,0),1),_xlfn.IFNA(INDEX('Sat 2'!$A$2:$I$492,MATCH('Races Per Athlete'!A17,'Sat 2'!$C$2:$C$492,0),1),_xlfn.IFNA(INDEX('Sat 2'!$A$2:$I$492,MATCH('Races Per Athlete'!A17,'Sat 2'!$D$2:$D$492,0),1),_xlfn.IFNA(INDEX('Sat 2'!$A$2:$I$492,MATCH('Races Per Athlete'!A17,'Sat 2'!$E$2:$E$492,0),1),_xlfn.IFNA(INDEX('Sat 2'!$A$2:$I$492,MATCH('Races Per Athlete'!A17,'Sat 2'!$F$2:$F$492,0),1),_xlfn.IFNA(INDEX('Sat 2'!$A$2:$I$492,MATCH('Races Per Athlete'!A17,'Sat 2'!$G$2:$G$492,0),1),_xlfn.IFNA(INDEX('Sat 2'!$A$2:$I$492,MATCH('Races Per Athlete'!A17,'Sat 2'!$H$2:$H$492,0),1),_xlfn.IFNA(INDEX('Sat 2'!$A$2:$I$492,MATCH('Races Per Athlete'!A17,'Sat 2'!$I$2:$I$492,0),1),"NA"))))))))</f>
        <v>NA</v>
      </c>
      <c r="D17" s="10" t="str">
        <f>_xlfn.IFNA(INDEX('Sat 3'!$A$2:$I$492,MATCH('Races Per Athlete'!A17,'Sat 3'!$B$2:$B$492,0),1),_xlfn.IFNA(INDEX('Sat 3'!$A$2:$I$492,MATCH('Races Per Athlete'!A17,'Sat 3'!$C$2:$C$492,0),1),_xlfn.IFNA(INDEX('Sat 3'!$A$2:$I$492,MATCH('Races Per Athlete'!A17,'Sat 3'!$D$2:$D$492,0),1),_xlfn.IFNA(INDEX('Sat 3'!$A$2:$I$492,MATCH('Races Per Athlete'!A17,'Sat 3'!$E$2:$E$492,0),1),_xlfn.IFNA(INDEX('Sat 3'!$A$2:$I$492,MATCH('Races Per Athlete'!A17,'Sat 3'!$F$2:$F$492,0),1),_xlfn.IFNA(INDEX('Sat 3'!$A$2:$I$492,MATCH('Races Per Athlete'!A17,'Sat 3'!$G$2:$G$492,0),1),_xlfn.IFNA(INDEX('Sat 3'!$A$2:$I$492,MATCH('Races Per Athlete'!A17,'Sat 3'!$H$2:$H$492,0),1),_xlfn.IFNA(INDEX('Sat 3'!$A$2:$I$492,MATCH('Races Per Athlete'!A17,'Sat 3'!$I$2:$I$492,0),1),"NA"))))))))</f>
        <v>NA</v>
      </c>
      <c r="E17" s="10" t="str">
        <f>_xlfn.IFNA(INDEX('Sun 1'!$A$2:$I$492,MATCH('Races Per Athlete'!A17,'Sun 1'!$B$2:$B$492,0),1),_xlfn.IFNA(INDEX('Sun 1'!$A$2:$I$492,MATCH('Races Per Athlete'!A17,'Sun 1'!$C$2:$C$492,0),1),_xlfn.IFNA(INDEX('Sun 1'!$A$2:$I$492,MATCH('Races Per Athlete'!A17,'Sun 1'!$D$2:$D$492,0),1),_xlfn.IFNA(INDEX('Sun 1'!$A$2:$I$492,MATCH('Races Per Athlete'!A17,'Sun 1'!$E$2:$E$492,0),1),_xlfn.IFNA(INDEX('Sun 1'!$A$2:$I$492,MATCH('Races Per Athlete'!A17,'Sun 1'!$F$2:$F$492,0),1),_xlfn.IFNA(INDEX('Sun 1'!$A$2:$I$492,MATCH('Races Per Athlete'!A17,'Sun 1'!$G$2:$G$492,0),1),_xlfn.IFNA(INDEX('Sun 1'!$A$2:$I$492,MATCH('Races Per Athlete'!A17,'Sun 1'!$H$2:$H$492,0),1),_xlfn.IFNA(INDEX('Sun 1'!$A$2:$I$492,MATCH('Races Per Athlete'!A17,'Sun 1'!$I$2:$I$492,0),1),"NA"))))))))</f>
        <v>NA</v>
      </c>
      <c r="F17" s="10" t="str">
        <f>_xlfn.IFNA(INDEX('Sun 2'!$A$2:$I$492,MATCH('Races Per Athlete'!A17,'Sun 2'!$B$2:$B$492,0),1),_xlfn.IFNA(INDEX('Sun 2'!$A$2:$I$492,MATCH('Races Per Athlete'!A17,'Sun 2'!$C$2:$C$492,0),1),_xlfn.IFNA(INDEX('Sun 2'!$A$2:$I$492,MATCH('Races Per Athlete'!A17,'Sun 2'!$D$2:$D$492,0),1),_xlfn.IFNA(INDEX('Sun 2'!$A$2:$I$492,MATCH('Races Per Athlete'!A17,'Sun 2'!$E$2:$E$492,0),1),_xlfn.IFNA(INDEX('Sun 2'!$A$2:$I$492,MATCH('Races Per Athlete'!A17,'Sun 2'!$F$2:$F$492,0),1),_xlfn.IFNA(INDEX('Sun 2'!$A$2:$I$492,MATCH('Races Per Athlete'!A17,'Sun 2'!$G$2:$G$492,0),1),_xlfn.IFNA(INDEX('Sun 2'!$A$2:$I$492,MATCH('Races Per Athlete'!A17,'Sun 2'!$H$2:$H$492,0),1),_xlfn.IFNA(INDEX('Sun 2'!$A$2:$I$492,MATCH('Races Per Athlete'!A17,'Sun 2'!$I$2:$I$492,0),1),"NA"))))))))</f>
        <v>NA</v>
      </c>
      <c r="G17" s="10" t="str">
        <f>_xlfn.IFNA(INDEX('Sun 3'!$A$2:$I$492,MATCH('Races Per Athlete'!A17,'Sun 3'!$B$2:$B$492,0),1),_xlfn.IFNA(INDEX('Sun 3'!$A$2:$I$492,MATCH('Races Per Athlete'!A17,'Sun 3'!$C$2:$C$492,0),1),_xlfn.IFNA(INDEX('Sun 3'!$A$2:$I$492,MATCH('Races Per Athlete'!A17,'Sun 3'!$D$2:$D$492,0),1),_xlfn.IFNA(INDEX('Sun 3'!$A$2:$I$492,MATCH('Races Per Athlete'!A17,'Sun 3'!$E$2:$E$492,0),1),_xlfn.IFNA(INDEX('Sun 3'!$A$2:$I$492,MATCH('Races Per Athlete'!A17,'Sun 3'!$F$2:$F$492,0),1),_xlfn.IFNA(INDEX('Sun 3'!$A$2:$I$492,MATCH('Races Per Athlete'!A17,'Sun 3'!$G$2:$G$492,0),1),_xlfn.IFNA(INDEX('Sun 3'!$A$2:$I$492,MATCH('Races Per Athlete'!A17,'Sun 3'!$H$2:$H$492,0),1),_xlfn.IFNA(INDEX('Sun 3'!$A$2:$I$492,MATCH('Races Per Athlete'!A17,'Sun 3'!$I$2:$I$492,0),1),"NA"))))))))</f>
        <v>NA</v>
      </c>
      <c r="H17">
        <f>((IFERROR(IF(ISBLANK(B17),0,VLOOKUP(B17,Hidden!$A$1:$C$19,3,FALSE)),0))+(IFERROR(IF(ISBLANK(C17),0,VLOOKUP(C17,Hidden!$D$1:$F$23,3,FALSE)),0))+(IFERROR(IF(ISBLANK(D17),0,VLOOKUP(D17,Hidden!$G$1:$I$23,3,FALSE)),0))+(IFERROR(IF(ISBLANK(E17),0,VLOOKUP(E17,Hidden!$J$1:$L$23,3,FALSE)),0))+(IFERROR(IF(ISBLANK(F17),0,VLOOKUP(F17,Hidden!$M$1:$O$23,3,FALSE)),0))+(IFERROR(IF(ISBLANK(G17),0,VLOOKUP(G17,Hidden!$P$1:$R$23,3,FALSE)),0)))</f>
        <v>0</v>
      </c>
    </row>
    <row r="18" spans="1:8">
      <c r="A18" s="15">
        <f>'Athletes List'!A17</f>
        <v>0</v>
      </c>
      <c r="B18" s="10" t="str">
        <f>_xlfn.IFNA(INDEX('Sat 1'!$A$2:$I$492,MATCH('Races Per Athlete'!A18,'Sat 1'!$B$2:$B$492,0),1),_xlfn.IFNA(INDEX('Sat 1'!$A$2:$I$492,MATCH('Races Per Athlete'!A18,'Sat 1'!$C$2:$C$492,0),1),_xlfn.IFNA(INDEX('Sat 1'!$A$2:$I$492,MATCH('Races Per Athlete'!A18,'Sat 1'!$D$2:$D$492,0),1),_xlfn.IFNA(INDEX('Sat 1'!$A$2:$I$492,MATCH('Races Per Athlete'!A18,'Sat 1'!$E$2:$E$492,0),1),_xlfn.IFNA(INDEX('Sat 1'!$A$2:$I$492,MATCH('Races Per Athlete'!A18,'Sat 1'!$F$2:$F$492,0),1),_xlfn.IFNA(INDEX('Sat 1'!$A$2:$I$492,MATCH('Races Per Athlete'!A18,'Sat 1'!$G$2:$G$492,0),1),_xlfn.IFNA(INDEX('Sat 1'!$A$2:$I$492,MATCH('Races Per Athlete'!A18,'Sat 1'!$H$2:$H$492,0),1),_xlfn.IFNA(INDEX('Sat 1'!$A$2:$I$492,MATCH('Races Per Athlete'!A18,'Sat 1'!$I$2:$I$492,0),1),"NA"))))))))</f>
        <v>NA</v>
      </c>
      <c r="C18" s="10" t="str">
        <f>_xlfn.IFNA(INDEX('Sat 2'!$A$2:$I$492,MATCH('Races Per Athlete'!A18,'Sat 2'!$B$2:$B$492,0),1),_xlfn.IFNA(INDEX('Sat 2'!$A$2:$I$492,MATCH('Races Per Athlete'!A18,'Sat 2'!$C$2:$C$492,0),1),_xlfn.IFNA(INDEX('Sat 2'!$A$2:$I$492,MATCH('Races Per Athlete'!A18,'Sat 2'!$D$2:$D$492,0),1),_xlfn.IFNA(INDEX('Sat 2'!$A$2:$I$492,MATCH('Races Per Athlete'!A18,'Sat 2'!$E$2:$E$492,0),1),_xlfn.IFNA(INDEX('Sat 2'!$A$2:$I$492,MATCH('Races Per Athlete'!A18,'Sat 2'!$F$2:$F$492,0),1),_xlfn.IFNA(INDEX('Sat 2'!$A$2:$I$492,MATCH('Races Per Athlete'!A18,'Sat 2'!$G$2:$G$492,0),1),_xlfn.IFNA(INDEX('Sat 2'!$A$2:$I$492,MATCH('Races Per Athlete'!A18,'Sat 2'!$H$2:$H$492,0),1),_xlfn.IFNA(INDEX('Sat 2'!$A$2:$I$492,MATCH('Races Per Athlete'!A18,'Sat 2'!$I$2:$I$492,0),1),"NA"))))))))</f>
        <v>NA</v>
      </c>
      <c r="D18" s="10" t="str">
        <f>_xlfn.IFNA(INDEX('Sat 3'!$A$2:$I$492,MATCH('Races Per Athlete'!A18,'Sat 3'!$B$2:$B$492,0),1),_xlfn.IFNA(INDEX('Sat 3'!$A$2:$I$492,MATCH('Races Per Athlete'!A18,'Sat 3'!$C$2:$C$492,0),1),_xlfn.IFNA(INDEX('Sat 3'!$A$2:$I$492,MATCH('Races Per Athlete'!A18,'Sat 3'!$D$2:$D$492,0),1),_xlfn.IFNA(INDEX('Sat 3'!$A$2:$I$492,MATCH('Races Per Athlete'!A18,'Sat 3'!$E$2:$E$492,0),1),_xlfn.IFNA(INDEX('Sat 3'!$A$2:$I$492,MATCH('Races Per Athlete'!A18,'Sat 3'!$F$2:$F$492,0),1),_xlfn.IFNA(INDEX('Sat 3'!$A$2:$I$492,MATCH('Races Per Athlete'!A18,'Sat 3'!$G$2:$G$492,0),1),_xlfn.IFNA(INDEX('Sat 3'!$A$2:$I$492,MATCH('Races Per Athlete'!A18,'Sat 3'!$H$2:$H$492,0),1),_xlfn.IFNA(INDEX('Sat 3'!$A$2:$I$492,MATCH('Races Per Athlete'!A18,'Sat 3'!$I$2:$I$492,0),1),"NA"))))))))</f>
        <v>NA</v>
      </c>
      <c r="E18" s="10" t="str">
        <f>_xlfn.IFNA(INDEX('Sun 1'!$A$2:$I$492,MATCH('Races Per Athlete'!A18,'Sun 1'!$B$2:$B$492,0),1),_xlfn.IFNA(INDEX('Sun 1'!$A$2:$I$492,MATCH('Races Per Athlete'!A18,'Sun 1'!$C$2:$C$492,0),1),_xlfn.IFNA(INDEX('Sun 1'!$A$2:$I$492,MATCH('Races Per Athlete'!A18,'Sun 1'!$D$2:$D$492,0),1),_xlfn.IFNA(INDEX('Sun 1'!$A$2:$I$492,MATCH('Races Per Athlete'!A18,'Sun 1'!$E$2:$E$492,0),1),_xlfn.IFNA(INDEX('Sun 1'!$A$2:$I$492,MATCH('Races Per Athlete'!A18,'Sun 1'!$F$2:$F$492,0),1),_xlfn.IFNA(INDEX('Sun 1'!$A$2:$I$492,MATCH('Races Per Athlete'!A18,'Sun 1'!$G$2:$G$492,0),1),_xlfn.IFNA(INDEX('Sun 1'!$A$2:$I$492,MATCH('Races Per Athlete'!A18,'Sun 1'!$H$2:$H$492,0),1),_xlfn.IFNA(INDEX('Sun 1'!$A$2:$I$492,MATCH('Races Per Athlete'!A18,'Sun 1'!$I$2:$I$492,0),1),"NA"))))))))</f>
        <v>NA</v>
      </c>
      <c r="F18" s="10" t="str">
        <f>_xlfn.IFNA(INDEX('Sun 2'!$A$2:$I$492,MATCH('Races Per Athlete'!A18,'Sun 2'!$B$2:$B$492,0),1),_xlfn.IFNA(INDEX('Sun 2'!$A$2:$I$492,MATCH('Races Per Athlete'!A18,'Sun 2'!$C$2:$C$492,0),1),_xlfn.IFNA(INDEX('Sun 2'!$A$2:$I$492,MATCH('Races Per Athlete'!A18,'Sun 2'!$D$2:$D$492,0),1),_xlfn.IFNA(INDEX('Sun 2'!$A$2:$I$492,MATCH('Races Per Athlete'!A18,'Sun 2'!$E$2:$E$492,0),1),_xlfn.IFNA(INDEX('Sun 2'!$A$2:$I$492,MATCH('Races Per Athlete'!A18,'Sun 2'!$F$2:$F$492,0),1),_xlfn.IFNA(INDEX('Sun 2'!$A$2:$I$492,MATCH('Races Per Athlete'!A18,'Sun 2'!$G$2:$G$492,0),1),_xlfn.IFNA(INDEX('Sun 2'!$A$2:$I$492,MATCH('Races Per Athlete'!A18,'Sun 2'!$H$2:$H$492,0),1),_xlfn.IFNA(INDEX('Sun 2'!$A$2:$I$492,MATCH('Races Per Athlete'!A18,'Sun 2'!$I$2:$I$492,0),1),"NA"))))))))</f>
        <v>NA</v>
      </c>
      <c r="G18" s="10" t="str">
        <f>_xlfn.IFNA(INDEX('Sun 3'!$A$2:$I$492,MATCH('Races Per Athlete'!A18,'Sun 3'!$B$2:$B$492,0),1),_xlfn.IFNA(INDEX('Sun 3'!$A$2:$I$492,MATCH('Races Per Athlete'!A18,'Sun 3'!$C$2:$C$492,0),1),_xlfn.IFNA(INDEX('Sun 3'!$A$2:$I$492,MATCH('Races Per Athlete'!A18,'Sun 3'!$D$2:$D$492,0),1),_xlfn.IFNA(INDEX('Sun 3'!$A$2:$I$492,MATCH('Races Per Athlete'!A18,'Sun 3'!$E$2:$E$492,0),1),_xlfn.IFNA(INDEX('Sun 3'!$A$2:$I$492,MATCH('Races Per Athlete'!A18,'Sun 3'!$F$2:$F$492,0),1),_xlfn.IFNA(INDEX('Sun 3'!$A$2:$I$492,MATCH('Races Per Athlete'!A18,'Sun 3'!$G$2:$G$492,0),1),_xlfn.IFNA(INDEX('Sun 3'!$A$2:$I$492,MATCH('Races Per Athlete'!A18,'Sun 3'!$H$2:$H$492,0),1),_xlfn.IFNA(INDEX('Sun 3'!$A$2:$I$492,MATCH('Races Per Athlete'!A18,'Sun 3'!$I$2:$I$492,0),1),"NA"))))))))</f>
        <v>NA</v>
      </c>
      <c r="H18">
        <f>((IFERROR(IF(ISBLANK(B18),0,VLOOKUP(B18,Hidden!$A$1:$C$19,3,FALSE)),0))+(IFERROR(IF(ISBLANK(C18),0,VLOOKUP(C18,Hidden!$D$1:$F$23,3,FALSE)),0))+(IFERROR(IF(ISBLANK(D18),0,VLOOKUP(D18,Hidden!$G$1:$I$23,3,FALSE)),0))+(IFERROR(IF(ISBLANK(E18),0,VLOOKUP(E18,Hidden!$J$1:$L$23,3,FALSE)),0))+(IFERROR(IF(ISBLANK(F18),0,VLOOKUP(F18,Hidden!$M$1:$O$23,3,FALSE)),0))+(IFERROR(IF(ISBLANK(G18),0,VLOOKUP(G18,Hidden!$P$1:$R$23,3,FALSE)),0)))</f>
        <v>0</v>
      </c>
    </row>
    <row r="19" spans="1:8">
      <c r="A19" s="15">
        <f>'Athletes List'!A18</f>
        <v>0</v>
      </c>
      <c r="B19" s="10" t="str">
        <f>_xlfn.IFNA(INDEX('Sat 1'!$A$2:$I$492,MATCH('Races Per Athlete'!A19,'Sat 1'!$B$2:$B$492,0),1),_xlfn.IFNA(INDEX('Sat 1'!$A$2:$I$492,MATCH('Races Per Athlete'!A19,'Sat 1'!$C$2:$C$492,0),1),_xlfn.IFNA(INDEX('Sat 1'!$A$2:$I$492,MATCH('Races Per Athlete'!A19,'Sat 1'!$D$2:$D$492,0),1),_xlfn.IFNA(INDEX('Sat 1'!$A$2:$I$492,MATCH('Races Per Athlete'!A19,'Sat 1'!$E$2:$E$492,0),1),_xlfn.IFNA(INDEX('Sat 1'!$A$2:$I$492,MATCH('Races Per Athlete'!A19,'Sat 1'!$F$2:$F$492,0),1),_xlfn.IFNA(INDEX('Sat 1'!$A$2:$I$492,MATCH('Races Per Athlete'!A19,'Sat 1'!$G$2:$G$492,0),1),_xlfn.IFNA(INDEX('Sat 1'!$A$2:$I$492,MATCH('Races Per Athlete'!A19,'Sat 1'!$H$2:$H$492,0),1),_xlfn.IFNA(INDEX('Sat 1'!$A$2:$I$492,MATCH('Races Per Athlete'!A19,'Sat 1'!$I$2:$I$492,0),1),"NA"))))))))</f>
        <v>NA</v>
      </c>
      <c r="C19" s="10" t="str">
        <f>_xlfn.IFNA(INDEX('Sat 2'!$A$2:$I$492,MATCH('Races Per Athlete'!A19,'Sat 2'!$B$2:$B$492,0),1),_xlfn.IFNA(INDEX('Sat 2'!$A$2:$I$492,MATCH('Races Per Athlete'!A19,'Sat 2'!$C$2:$C$492,0),1),_xlfn.IFNA(INDEX('Sat 2'!$A$2:$I$492,MATCH('Races Per Athlete'!A19,'Sat 2'!$D$2:$D$492,0),1),_xlfn.IFNA(INDEX('Sat 2'!$A$2:$I$492,MATCH('Races Per Athlete'!A19,'Sat 2'!$E$2:$E$492,0),1),_xlfn.IFNA(INDEX('Sat 2'!$A$2:$I$492,MATCH('Races Per Athlete'!A19,'Sat 2'!$F$2:$F$492,0),1),_xlfn.IFNA(INDEX('Sat 2'!$A$2:$I$492,MATCH('Races Per Athlete'!A19,'Sat 2'!$G$2:$G$492,0),1),_xlfn.IFNA(INDEX('Sat 2'!$A$2:$I$492,MATCH('Races Per Athlete'!A19,'Sat 2'!$H$2:$H$492,0),1),_xlfn.IFNA(INDEX('Sat 2'!$A$2:$I$492,MATCH('Races Per Athlete'!A19,'Sat 2'!$I$2:$I$492,0),1),"NA"))))))))</f>
        <v>NA</v>
      </c>
      <c r="D19" s="10" t="str">
        <f>_xlfn.IFNA(INDEX('Sat 3'!$A$2:$I$492,MATCH('Races Per Athlete'!A19,'Sat 3'!$B$2:$B$492,0),1),_xlfn.IFNA(INDEX('Sat 3'!$A$2:$I$492,MATCH('Races Per Athlete'!A19,'Sat 3'!$C$2:$C$492,0),1),_xlfn.IFNA(INDEX('Sat 3'!$A$2:$I$492,MATCH('Races Per Athlete'!A19,'Sat 3'!$D$2:$D$492,0),1),_xlfn.IFNA(INDEX('Sat 3'!$A$2:$I$492,MATCH('Races Per Athlete'!A19,'Sat 3'!$E$2:$E$492,0),1),_xlfn.IFNA(INDEX('Sat 3'!$A$2:$I$492,MATCH('Races Per Athlete'!A19,'Sat 3'!$F$2:$F$492,0),1),_xlfn.IFNA(INDEX('Sat 3'!$A$2:$I$492,MATCH('Races Per Athlete'!A19,'Sat 3'!$G$2:$G$492,0),1),_xlfn.IFNA(INDEX('Sat 3'!$A$2:$I$492,MATCH('Races Per Athlete'!A19,'Sat 3'!$H$2:$H$492,0),1),_xlfn.IFNA(INDEX('Sat 3'!$A$2:$I$492,MATCH('Races Per Athlete'!A19,'Sat 3'!$I$2:$I$492,0),1),"NA"))))))))</f>
        <v>NA</v>
      </c>
      <c r="E19" s="10" t="str">
        <f>_xlfn.IFNA(INDEX('Sun 1'!$A$2:$I$492,MATCH('Races Per Athlete'!A19,'Sun 1'!$B$2:$B$492,0),1),_xlfn.IFNA(INDEX('Sun 1'!$A$2:$I$492,MATCH('Races Per Athlete'!A19,'Sun 1'!$C$2:$C$492,0),1),_xlfn.IFNA(INDEX('Sun 1'!$A$2:$I$492,MATCH('Races Per Athlete'!A19,'Sun 1'!$D$2:$D$492,0),1),_xlfn.IFNA(INDEX('Sun 1'!$A$2:$I$492,MATCH('Races Per Athlete'!A19,'Sun 1'!$E$2:$E$492,0),1),_xlfn.IFNA(INDEX('Sun 1'!$A$2:$I$492,MATCH('Races Per Athlete'!A19,'Sun 1'!$F$2:$F$492,0),1),_xlfn.IFNA(INDEX('Sun 1'!$A$2:$I$492,MATCH('Races Per Athlete'!A19,'Sun 1'!$G$2:$G$492,0),1),_xlfn.IFNA(INDEX('Sun 1'!$A$2:$I$492,MATCH('Races Per Athlete'!A19,'Sun 1'!$H$2:$H$492,0),1),_xlfn.IFNA(INDEX('Sun 1'!$A$2:$I$492,MATCH('Races Per Athlete'!A19,'Sun 1'!$I$2:$I$492,0),1),"NA"))))))))</f>
        <v>NA</v>
      </c>
      <c r="F19" s="10" t="str">
        <f>_xlfn.IFNA(INDEX('Sun 2'!$A$2:$I$492,MATCH('Races Per Athlete'!A19,'Sun 2'!$B$2:$B$492,0),1),_xlfn.IFNA(INDEX('Sun 2'!$A$2:$I$492,MATCH('Races Per Athlete'!A19,'Sun 2'!$C$2:$C$492,0),1),_xlfn.IFNA(INDEX('Sun 2'!$A$2:$I$492,MATCH('Races Per Athlete'!A19,'Sun 2'!$D$2:$D$492,0),1),_xlfn.IFNA(INDEX('Sun 2'!$A$2:$I$492,MATCH('Races Per Athlete'!A19,'Sun 2'!$E$2:$E$492,0),1),_xlfn.IFNA(INDEX('Sun 2'!$A$2:$I$492,MATCH('Races Per Athlete'!A19,'Sun 2'!$F$2:$F$492,0),1),_xlfn.IFNA(INDEX('Sun 2'!$A$2:$I$492,MATCH('Races Per Athlete'!A19,'Sun 2'!$G$2:$G$492,0),1),_xlfn.IFNA(INDEX('Sun 2'!$A$2:$I$492,MATCH('Races Per Athlete'!A19,'Sun 2'!$H$2:$H$492,0),1),_xlfn.IFNA(INDEX('Sun 2'!$A$2:$I$492,MATCH('Races Per Athlete'!A19,'Sun 2'!$I$2:$I$492,0),1),"NA"))))))))</f>
        <v>NA</v>
      </c>
      <c r="G19" s="10" t="str">
        <f>_xlfn.IFNA(INDEX('Sun 3'!$A$2:$I$492,MATCH('Races Per Athlete'!A19,'Sun 3'!$B$2:$B$492,0),1),_xlfn.IFNA(INDEX('Sun 3'!$A$2:$I$492,MATCH('Races Per Athlete'!A19,'Sun 3'!$C$2:$C$492,0),1),_xlfn.IFNA(INDEX('Sun 3'!$A$2:$I$492,MATCH('Races Per Athlete'!A19,'Sun 3'!$D$2:$D$492,0),1),_xlfn.IFNA(INDEX('Sun 3'!$A$2:$I$492,MATCH('Races Per Athlete'!A19,'Sun 3'!$E$2:$E$492,0),1),_xlfn.IFNA(INDEX('Sun 3'!$A$2:$I$492,MATCH('Races Per Athlete'!A19,'Sun 3'!$F$2:$F$492,0),1),_xlfn.IFNA(INDEX('Sun 3'!$A$2:$I$492,MATCH('Races Per Athlete'!A19,'Sun 3'!$G$2:$G$492,0),1),_xlfn.IFNA(INDEX('Sun 3'!$A$2:$I$492,MATCH('Races Per Athlete'!A19,'Sun 3'!$H$2:$H$492,0),1),_xlfn.IFNA(INDEX('Sun 3'!$A$2:$I$492,MATCH('Races Per Athlete'!A19,'Sun 3'!$I$2:$I$492,0),1),"NA"))))))))</f>
        <v>NA</v>
      </c>
      <c r="H19">
        <f>((IFERROR(IF(ISBLANK(B19),0,VLOOKUP(B19,Hidden!$A$1:$C$19,3,FALSE)),0))+(IFERROR(IF(ISBLANK(C19),0,VLOOKUP(C19,Hidden!$D$1:$F$23,3,FALSE)),0))+(IFERROR(IF(ISBLANK(D19),0,VLOOKUP(D19,Hidden!$G$1:$I$23,3,FALSE)),0))+(IFERROR(IF(ISBLANK(E19),0,VLOOKUP(E19,Hidden!$J$1:$L$23,3,FALSE)),0))+(IFERROR(IF(ISBLANK(F19),0,VLOOKUP(F19,Hidden!$M$1:$O$23,3,FALSE)),0))+(IFERROR(IF(ISBLANK(G19),0,VLOOKUP(G19,Hidden!$P$1:$R$23,3,FALSE)),0)))</f>
        <v>0</v>
      </c>
    </row>
    <row r="20" spans="1:8">
      <c r="A20" s="15">
        <f>'Athletes List'!A19</f>
        <v>0</v>
      </c>
      <c r="B20" s="10" t="str">
        <f>_xlfn.IFNA(INDEX('Sat 1'!$A$2:$I$492,MATCH('Races Per Athlete'!A20,'Sat 1'!$B$2:$B$492,0),1),_xlfn.IFNA(INDEX('Sat 1'!$A$2:$I$492,MATCH('Races Per Athlete'!A20,'Sat 1'!$C$2:$C$492,0),1),_xlfn.IFNA(INDEX('Sat 1'!$A$2:$I$492,MATCH('Races Per Athlete'!A20,'Sat 1'!$D$2:$D$492,0),1),_xlfn.IFNA(INDEX('Sat 1'!$A$2:$I$492,MATCH('Races Per Athlete'!A20,'Sat 1'!$E$2:$E$492,0),1),_xlfn.IFNA(INDEX('Sat 1'!$A$2:$I$492,MATCH('Races Per Athlete'!A20,'Sat 1'!$F$2:$F$492,0),1),_xlfn.IFNA(INDEX('Sat 1'!$A$2:$I$492,MATCH('Races Per Athlete'!A20,'Sat 1'!$G$2:$G$492,0),1),_xlfn.IFNA(INDEX('Sat 1'!$A$2:$I$492,MATCH('Races Per Athlete'!A20,'Sat 1'!$H$2:$H$492,0),1),_xlfn.IFNA(INDEX('Sat 1'!$A$2:$I$492,MATCH('Races Per Athlete'!A20,'Sat 1'!$I$2:$I$492,0),1),"NA"))))))))</f>
        <v>NA</v>
      </c>
      <c r="C20" s="10" t="str">
        <f>_xlfn.IFNA(INDEX('Sat 2'!$A$2:$I$492,MATCH('Races Per Athlete'!A20,'Sat 2'!$B$2:$B$492,0),1),_xlfn.IFNA(INDEX('Sat 2'!$A$2:$I$492,MATCH('Races Per Athlete'!A20,'Sat 2'!$C$2:$C$492,0),1),_xlfn.IFNA(INDEX('Sat 2'!$A$2:$I$492,MATCH('Races Per Athlete'!A20,'Sat 2'!$D$2:$D$492,0),1),_xlfn.IFNA(INDEX('Sat 2'!$A$2:$I$492,MATCH('Races Per Athlete'!A20,'Sat 2'!$E$2:$E$492,0),1),_xlfn.IFNA(INDEX('Sat 2'!$A$2:$I$492,MATCH('Races Per Athlete'!A20,'Sat 2'!$F$2:$F$492,0),1),_xlfn.IFNA(INDEX('Sat 2'!$A$2:$I$492,MATCH('Races Per Athlete'!A20,'Sat 2'!$G$2:$G$492,0),1),_xlfn.IFNA(INDEX('Sat 2'!$A$2:$I$492,MATCH('Races Per Athlete'!A20,'Sat 2'!$H$2:$H$492,0),1),_xlfn.IFNA(INDEX('Sat 2'!$A$2:$I$492,MATCH('Races Per Athlete'!A20,'Sat 2'!$I$2:$I$492,0),1),"NA"))))))))</f>
        <v>NA</v>
      </c>
      <c r="D20" s="10" t="str">
        <f>_xlfn.IFNA(INDEX('Sat 3'!$A$2:$I$492,MATCH('Races Per Athlete'!A20,'Sat 3'!$B$2:$B$492,0),1),_xlfn.IFNA(INDEX('Sat 3'!$A$2:$I$492,MATCH('Races Per Athlete'!A20,'Sat 3'!$C$2:$C$492,0),1),_xlfn.IFNA(INDEX('Sat 3'!$A$2:$I$492,MATCH('Races Per Athlete'!A20,'Sat 3'!$D$2:$D$492,0),1),_xlfn.IFNA(INDEX('Sat 3'!$A$2:$I$492,MATCH('Races Per Athlete'!A20,'Sat 3'!$E$2:$E$492,0),1),_xlfn.IFNA(INDEX('Sat 3'!$A$2:$I$492,MATCH('Races Per Athlete'!A20,'Sat 3'!$F$2:$F$492,0),1),_xlfn.IFNA(INDEX('Sat 3'!$A$2:$I$492,MATCH('Races Per Athlete'!A20,'Sat 3'!$G$2:$G$492,0),1),_xlfn.IFNA(INDEX('Sat 3'!$A$2:$I$492,MATCH('Races Per Athlete'!A20,'Sat 3'!$H$2:$H$492,0),1),_xlfn.IFNA(INDEX('Sat 3'!$A$2:$I$492,MATCH('Races Per Athlete'!A20,'Sat 3'!$I$2:$I$492,0),1),"NA"))))))))</f>
        <v>NA</v>
      </c>
      <c r="E20" s="10" t="str">
        <f>_xlfn.IFNA(INDEX('Sun 1'!$A$2:$I$492,MATCH('Races Per Athlete'!A20,'Sun 1'!$B$2:$B$492,0),1),_xlfn.IFNA(INDEX('Sun 1'!$A$2:$I$492,MATCH('Races Per Athlete'!A20,'Sun 1'!$C$2:$C$492,0),1),_xlfn.IFNA(INDEX('Sun 1'!$A$2:$I$492,MATCH('Races Per Athlete'!A20,'Sun 1'!$D$2:$D$492,0),1),_xlfn.IFNA(INDEX('Sun 1'!$A$2:$I$492,MATCH('Races Per Athlete'!A20,'Sun 1'!$E$2:$E$492,0),1),_xlfn.IFNA(INDEX('Sun 1'!$A$2:$I$492,MATCH('Races Per Athlete'!A20,'Sun 1'!$F$2:$F$492,0),1),_xlfn.IFNA(INDEX('Sun 1'!$A$2:$I$492,MATCH('Races Per Athlete'!A20,'Sun 1'!$G$2:$G$492,0),1),_xlfn.IFNA(INDEX('Sun 1'!$A$2:$I$492,MATCH('Races Per Athlete'!A20,'Sun 1'!$H$2:$H$492,0),1),_xlfn.IFNA(INDEX('Sun 1'!$A$2:$I$492,MATCH('Races Per Athlete'!A20,'Sun 1'!$I$2:$I$492,0),1),"NA"))))))))</f>
        <v>NA</v>
      </c>
      <c r="F20" s="10" t="str">
        <f>_xlfn.IFNA(INDEX('Sun 2'!$A$2:$I$492,MATCH('Races Per Athlete'!A20,'Sun 2'!$B$2:$B$492,0),1),_xlfn.IFNA(INDEX('Sun 2'!$A$2:$I$492,MATCH('Races Per Athlete'!A20,'Sun 2'!$C$2:$C$492,0),1),_xlfn.IFNA(INDEX('Sun 2'!$A$2:$I$492,MATCH('Races Per Athlete'!A20,'Sun 2'!$D$2:$D$492,0),1),_xlfn.IFNA(INDEX('Sun 2'!$A$2:$I$492,MATCH('Races Per Athlete'!A20,'Sun 2'!$E$2:$E$492,0),1),_xlfn.IFNA(INDEX('Sun 2'!$A$2:$I$492,MATCH('Races Per Athlete'!A20,'Sun 2'!$F$2:$F$492,0),1),_xlfn.IFNA(INDEX('Sun 2'!$A$2:$I$492,MATCH('Races Per Athlete'!A20,'Sun 2'!$G$2:$G$492,0),1),_xlfn.IFNA(INDEX('Sun 2'!$A$2:$I$492,MATCH('Races Per Athlete'!A20,'Sun 2'!$H$2:$H$492,0),1),_xlfn.IFNA(INDEX('Sun 2'!$A$2:$I$492,MATCH('Races Per Athlete'!A20,'Sun 2'!$I$2:$I$492,0),1),"NA"))))))))</f>
        <v>NA</v>
      </c>
      <c r="G20" s="10" t="str">
        <f>_xlfn.IFNA(INDEX('Sun 3'!$A$2:$I$492,MATCH('Races Per Athlete'!A20,'Sun 3'!$B$2:$B$492,0),1),_xlfn.IFNA(INDEX('Sun 3'!$A$2:$I$492,MATCH('Races Per Athlete'!A20,'Sun 3'!$C$2:$C$492,0),1),_xlfn.IFNA(INDEX('Sun 3'!$A$2:$I$492,MATCH('Races Per Athlete'!A20,'Sun 3'!$D$2:$D$492,0),1),_xlfn.IFNA(INDEX('Sun 3'!$A$2:$I$492,MATCH('Races Per Athlete'!A20,'Sun 3'!$E$2:$E$492,0),1),_xlfn.IFNA(INDEX('Sun 3'!$A$2:$I$492,MATCH('Races Per Athlete'!A20,'Sun 3'!$F$2:$F$492,0),1),_xlfn.IFNA(INDEX('Sun 3'!$A$2:$I$492,MATCH('Races Per Athlete'!A20,'Sun 3'!$G$2:$G$492,0),1),_xlfn.IFNA(INDEX('Sun 3'!$A$2:$I$492,MATCH('Races Per Athlete'!A20,'Sun 3'!$H$2:$H$492,0),1),_xlfn.IFNA(INDEX('Sun 3'!$A$2:$I$492,MATCH('Races Per Athlete'!A20,'Sun 3'!$I$2:$I$492,0),1),"NA"))))))))</f>
        <v>NA</v>
      </c>
      <c r="H20">
        <f>((IFERROR(IF(ISBLANK(B20),0,VLOOKUP(B20,Hidden!$A$1:$C$19,3,FALSE)),0))+(IFERROR(IF(ISBLANK(C20),0,VLOOKUP(C20,Hidden!$D$1:$F$23,3,FALSE)),0))+(IFERROR(IF(ISBLANK(D20),0,VLOOKUP(D20,Hidden!$G$1:$I$23,3,FALSE)),0))+(IFERROR(IF(ISBLANK(E20),0,VLOOKUP(E20,Hidden!$J$1:$L$23,3,FALSE)),0))+(IFERROR(IF(ISBLANK(F20),0,VLOOKUP(F20,Hidden!$M$1:$O$23,3,FALSE)),0))+(IFERROR(IF(ISBLANK(G20),0,VLOOKUP(G20,Hidden!$P$1:$R$23,3,FALSE)),0)))</f>
        <v>0</v>
      </c>
    </row>
    <row r="21" spans="1:8">
      <c r="A21" s="15">
        <f>'Athletes List'!A20</f>
        <v>0</v>
      </c>
      <c r="B21" s="10" t="str">
        <f>_xlfn.IFNA(INDEX('Sat 1'!$A$2:$I$492,MATCH('Races Per Athlete'!A21,'Sat 1'!$B$2:$B$492,0),1),_xlfn.IFNA(INDEX('Sat 1'!$A$2:$I$492,MATCH('Races Per Athlete'!A21,'Sat 1'!$C$2:$C$492,0),1),_xlfn.IFNA(INDEX('Sat 1'!$A$2:$I$492,MATCH('Races Per Athlete'!A21,'Sat 1'!$D$2:$D$492,0),1),_xlfn.IFNA(INDEX('Sat 1'!$A$2:$I$492,MATCH('Races Per Athlete'!A21,'Sat 1'!$E$2:$E$492,0),1),_xlfn.IFNA(INDEX('Sat 1'!$A$2:$I$492,MATCH('Races Per Athlete'!A21,'Sat 1'!$F$2:$F$492,0),1),_xlfn.IFNA(INDEX('Sat 1'!$A$2:$I$492,MATCH('Races Per Athlete'!A21,'Sat 1'!$G$2:$G$492,0),1),_xlfn.IFNA(INDEX('Sat 1'!$A$2:$I$492,MATCH('Races Per Athlete'!A21,'Sat 1'!$H$2:$H$492,0),1),_xlfn.IFNA(INDEX('Sat 1'!$A$2:$I$492,MATCH('Races Per Athlete'!A21,'Sat 1'!$I$2:$I$492,0),1),"NA"))))))))</f>
        <v>NA</v>
      </c>
      <c r="C21" s="10" t="str">
        <f>_xlfn.IFNA(INDEX('Sat 2'!$A$2:$I$492,MATCH('Races Per Athlete'!A21,'Sat 2'!$B$2:$B$492,0),1),_xlfn.IFNA(INDEX('Sat 2'!$A$2:$I$492,MATCH('Races Per Athlete'!A21,'Sat 2'!$C$2:$C$492,0),1),_xlfn.IFNA(INDEX('Sat 2'!$A$2:$I$492,MATCH('Races Per Athlete'!A21,'Sat 2'!$D$2:$D$492,0),1),_xlfn.IFNA(INDEX('Sat 2'!$A$2:$I$492,MATCH('Races Per Athlete'!A21,'Sat 2'!$E$2:$E$492,0),1),_xlfn.IFNA(INDEX('Sat 2'!$A$2:$I$492,MATCH('Races Per Athlete'!A21,'Sat 2'!$F$2:$F$492,0),1),_xlfn.IFNA(INDEX('Sat 2'!$A$2:$I$492,MATCH('Races Per Athlete'!A21,'Sat 2'!$G$2:$G$492,0),1),_xlfn.IFNA(INDEX('Sat 2'!$A$2:$I$492,MATCH('Races Per Athlete'!A21,'Sat 2'!$H$2:$H$492,0),1),_xlfn.IFNA(INDEX('Sat 2'!$A$2:$I$492,MATCH('Races Per Athlete'!A21,'Sat 2'!$I$2:$I$492,0),1),"NA"))))))))</f>
        <v>NA</v>
      </c>
      <c r="D21" s="10" t="str">
        <f>_xlfn.IFNA(INDEX('Sat 3'!$A$2:$I$492,MATCH('Races Per Athlete'!A21,'Sat 3'!$B$2:$B$492,0),1),_xlfn.IFNA(INDEX('Sat 3'!$A$2:$I$492,MATCH('Races Per Athlete'!A21,'Sat 3'!$C$2:$C$492,0),1),_xlfn.IFNA(INDEX('Sat 3'!$A$2:$I$492,MATCH('Races Per Athlete'!A21,'Sat 3'!$D$2:$D$492,0),1),_xlfn.IFNA(INDEX('Sat 3'!$A$2:$I$492,MATCH('Races Per Athlete'!A21,'Sat 3'!$E$2:$E$492,0),1),_xlfn.IFNA(INDEX('Sat 3'!$A$2:$I$492,MATCH('Races Per Athlete'!A21,'Sat 3'!$F$2:$F$492,0),1),_xlfn.IFNA(INDEX('Sat 3'!$A$2:$I$492,MATCH('Races Per Athlete'!A21,'Sat 3'!$G$2:$G$492,0),1),_xlfn.IFNA(INDEX('Sat 3'!$A$2:$I$492,MATCH('Races Per Athlete'!A21,'Sat 3'!$H$2:$H$492,0),1),_xlfn.IFNA(INDEX('Sat 3'!$A$2:$I$492,MATCH('Races Per Athlete'!A21,'Sat 3'!$I$2:$I$492,0),1),"NA"))))))))</f>
        <v>NA</v>
      </c>
      <c r="E21" s="10" t="str">
        <f>_xlfn.IFNA(INDEX('Sun 1'!$A$2:$I$492,MATCH('Races Per Athlete'!A21,'Sun 1'!$B$2:$B$492,0),1),_xlfn.IFNA(INDEX('Sun 1'!$A$2:$I$492,MATCH('Races Per Athlete'!A21,'Sun 1'!$C$2:$C$492,0),1),_xlfn.IFNA(INDEX('Sun 1'!$A$2:$I$492,MATCH('Races Per Athlete'!A21,'Sun 1'!$D$2:$D$492,0),1),_xlfn.IFNA(INDEX('Sun 1'!$A$2:$I$492,MATCH('Races Per Athlete'!A21,'Sun 1'!$E$2:$E$492,0),1),_xlfn.IFNA(INDEX('Sun 1'!$A$2:$I$492,MATCH('Races Per Athlete'!A21,'Sun 1'!$F$2:$F$492,0),1),_xlfn.IFNA(INDEX('Sun 1'!$A$2:$I$492,MATCH('Races Per Athlete'!A21,'Sun 1'!$G$2:$G$492,0),1),_xlfn.IFNA(INDEX('Sun 1'!$A$2:$I$492,MATCH('Races Per Athlete'!A21,'Sun 1'!$H$2:$H$492,0),1),_xlfn.IFNA(INDEX('Sun 1'!$A$2:$I$492,MATCH('Races Per Athlete'!A21,'Sun 1'!$I$2:$I$492,0),1),"NA"))))))))</f>
        <v>NA</v>
      </c>
      <c r="F21" s="10" t="str">
        <f>_xlfn.IFNA(INDEX('Sun 2'!$A$2:$I$492,MATCH('Races Per Athlete'!A21,'Sun 2'!$B$2:$B$492,0),1),_xlfn.IFNA(INDEX('Sun 2'!$A$2:$I$492,MATCH('Races Per Athlete'!A21,'Sun 2'!$C$2:$C$492,0),1),_xlfn.IFNA(INDEX('Sun 2'!$A$2:$I$492,MATCH('Races Per Athlete'!A21,'Sun 2'!$D$2:$D$492,0),1),_xlfn.IFNA(INDEX('Sun 2'!$A$2:$I$492,MATCH('Races Per Athlete'!A21,'Sun 2'!$E$2:$E$492,0),1),_xlfn.IFNA(INDEX('Sun 2'!$A$2:$I$492,MATCH('Races Per Athlete'!A21,'Sun 2'!$F$2:$F$492,0),1),_xlfn.IFNA(INDEX('Sun 2'!$A$2:$I$492,MATCH('Races Per Athlete'!A21,'Sun 2'!$G$2:$G$492,0),1),_xlfn.IFNA(INDEX('Sun 2'!$A$2:$I$492,MATCH('Races Per Athlete'!A21,'Sun 2'!$H$2:$H$492,0),1),_xlfn.IFNA(INDEX('Sun 2'!$A$2:$I$492,MATCH('Races Per Athlete'!A21,'Sun 2'!$I$2:$I$492,0),1),"NA"))))))))</f>
        <v>NA</v>
      </c>
      <c r="G21" s="10" t="str">
        <f>_xlfn.IFNA(INDEX('Sun 3'!$A$2:$I$492,MATCH('Races Per Athlete'!A21,'Sun 3'!$B$2:$B$492,0),1),_xlfn.IFNA(INDEX('Sun 3'!$A$2:$I$492,MATCH('Races Per Athlete'!A21,'Sun 3'!$C$2:$C$492,0),1),_xlfn.IFNA(INDEX('Sun 3'!$A$2:$I$492,MATCH('Races Per Athlete'!A21,'Sun 3'!$D$2:$D$492,0),1),_xlfn.IFNA(INDEX('Sun 3'!$A$2:$I$492,MATCH('Races Per Athlete'!A21,'Sun 3'!$E$2:$E$492,0),1),_xlfn.IFNA(INDEX('Sun 3'!$A$2:$I$492,MATCH('Races Per Athlete'!A21,'Sun 3'!$F$2:$F$492,0),1),_xlfn.IFNA(INDEX('Sun 3'!$A$2:$I$492,MATCH('Races Per Athlete'!A21,'Sun 3'!$G$2:$G$492,0),1),_xlfn.IFNA(INDEX('Sun 3'!$A$2:$I$492,MATCH('Races Per Athlete'!A21,'Sun 3'!$H$2:$H$492,0),1),_xlfn.IFNA(INDEX('Sun 3'!$A$2:$I$492,MATCH('Races Per Athlete'!A21,'Sun 3'!$I$2:$I$492,0),1),"NA"))))))))</f>
        <v>NA</v>
      </c>
      <c r="H21">
        <f>((IFERROR(IF(ISBLANK(B21),0,VLOOKUP(B21,Hidden!$A$1:$C$19,3,FALSE)),0))+(IFERROR(IF(ISBLANK(C21),0,VLOOKUP(C21,Hidden!$D$1:$F$23,3,FALSE)),0))+(IFERROR(IF(ISBLANK(D21),0,VLOOKUP(D21,Hidden!$G$1:$I$23,3,FALSE)),0))+(IFERROR(IF(ISBLANK(E21),0,VLOOKUP(E21,Hidden!$J$1:$L$23,3,FALSE)),0))+(IFERROR(IF(ISBLANK(F21),0,VLOOKUP(F21,Hidden!$M$1:$O$23,3,FALSE)),0))+(IFERROR(IF(ISBLANK(G21),0,VLOOKUP(G21,Hidden!$P$1:$R$23,3,FALSE)),0)))</f>
        <v>0</v>
      </c>
    </row>
    <row r="22" spans="1:8">
      <c r="A22" s="15">
        <f>'Athletes List'!A21</f>
        <v>0</v>
      </c>
      <c r="B22" s="10" t="str">
        <f>_xlfn.IFNA(INDEX('Sat 1'!$A$2:$I$492,MATCH('Races Per Athlete'!A22,'Sat 1'!$B$2:$B$492,0),1),_xlfn.IFNA(INDEX('Sat 1'!$A$2:$I$492,MATCH('Races Per Athlete'!A22,'Sat 1'!$C$2:$C$492,0),1),_xlfn.IFNA(INDEX('Sat 1'!$A$2:$I$492,MATCH('Races Per Athlete'!A22,'Sat 1'!$D$2:$D$492,0),1),_xlfn.IFNA(INDEX('Sat 1'!$A$2:$I$492,MATCH('Races Per Athlete'!A22,'Sat 1'!$E$2:$E$492,0),1),_xlfn.IFNA(INDEX('Sat 1'!$A$2:$I$492,MATCH('Races Per Athlete'!A22,'Sat 1'!$F$2:$F$492,0),1),_xlfn.IFNA(INDEX('Sat 1'!$A$2:$I$492,MATCH('Races Per Athlete'!A22,'Sat 1'!$G$2:$G$492,0),1),_xlfn.IFNA(INDEX('Sat 1'!$A$2:$I$492,MATCH('Races Per Athlete'!A22,'Sat 1'!$H$2:$H$492,0),1),_xlfn.IFNA(INDEX('Sat 1'!$A$2:$I$492,MATCH('Races Per Athlete'!A22,'Sat 1'!$I$2:$I$492,0),1),"NA"))))))))</f>
        <v>NA</v>
      </c>
      <c r="C22" s="10" t="str">
        <f>_xlfn.IFNA(INDEX('Sat 2'!$A$2:$I$492,MATCH('Races Per Athlete'!A22,'Sat 2'!$B$2:$B$492,0),1),_xlfn.IFNA(INDEX('Sat 2'!$A$2:$I$492,MATCH('Races Per Athlete'!A22,'Sat 2'!$C$2:$C$492,0),1),_xlfn.IFNA(INDEX('Sat 2'!$A$2:$I$492,MATCH('Races Per Athlete'!A22,'Sat 2'!$D$2:$D$492,0),1),_xlfn.IFNA(INDEX('Sat 2'!$A$2:$I$492,MATCH('Races Per Athlete'!A22,'Sat 2'!$E$2:$E$492,0),1),_xlfn.IFNA(INDEX('Sat 2'!$A$2:$I$492,MATCH('Races Per Athlete'!A22,'Sat 2'!$F$2:$F$492,0),1),_xlfn.IFNA(INDEX('Sat 2'!$A$2:$I$492,MATCH('Races Per Athlete'!A22,'Sat 2'!$G$2:$G$492,0),1),_xlfn.IFNA(INDEX('Sat 2'!$A$2:$I$492,MATCH('Races Per Athlete'!A22,'Sat 2'!$H$2:$H$492,0),1),_xlfn.IFNA(INDEX('Sat 2'!$A$2:$I$492,MATCH('Races Per Athlete'!A22,'Sat 2'!$I$2:$I$492,0),1),"NA"))))))))</f>
        <v>NA</v>
      </c>
      <c r="D22" s="10" t="str">
        <f>_xlfn.IFNA(INDEX('Sat 3'!$A$2:$I$492,MATCH('Races Per Athlete'!A22,'Sat 3'!$B$2:$B$492,0),1),_xlfn.IFNA(INDEX('Sat 3'!$A$2:$I$492,MATCH('Races Per Athlete'!A22,'Sat 3'!$C$2:$C$492,0),1),_xlfn.IFNA(INDEX('Sat 3'!$A$2:$I$492,MATCH('Races Per Athlete'!A22,'Sat 3'!$D$2:$D$492,0),1),_xlfn.IFNA(INDEX('Sat 3'!$A$2:$I$492,MATCH('Races Per Athlete'!A22,'Sat 3'!$E$2:$E$492,0),1),_xlfn.IFNA(INDEX('Sat 3'!$A$2:$I$492,MATCH('Races Per Athlete'!A22,'Sat 3'!$F$2:$F$492,0),1),_xlfn.IFNA(INDEX('Sat 3'!$A$2:$I$492,MATCH('Races Per Athlete'!A22,'Sat 3'!$G$2:$G$492,0),1),_xlfn.IFNA(INDEX('Sat 3'!$A$2:$I$492,MATCH('Races Per Athlete'!A22,'Sat 3'!$H$2:$H$492,0),1),_xlfn.IFNA(INDEX('Sat 3'!$A$2:$I$492,MATCH('Races Per Athlete'!A22,'Sat 3'!$I$2:$I$492,0),1),"NA"))))))))</f>
        <v>NA</v>
      </c>
      <c r="E22" s="10" t="str">
        <f>_xlfn.IFNA(INDEX('Sun 1'!$A$2:$I$492,MATCH('Races Per Athlete'!A22,'Sun 1'!$B$2:$B$492,0),1),_xlfn.IFNA(INDEX('Sun 1'!$A$2:$I$492,MATCH('Races Per Athlete'!A22,'Sun 1'!$C$2:$C$492,0),1),_xlfn.IFNA(INDEX('Sun 1'!$A$2:$I$492,MATCH('Races Per Athlete'!A22,'Sun 1'!$D$2:$D$492,0),1),_xlfn.IFNA(INDEX('Sun 1'!$A$2:$I$492,MATCH('Races Per Athlete'!A22,'Sun 1'!$E$2:$E$492,0),1),_xlfn.IFNA(INDEX('Sun 1'!$A$2:$I$492,MATCH('Races Per Athlete'!A22,'Sun 1'!$F$2:$F$492,0),1),_xlfn.IFNA(INDEX('Sun 1'!$A$2:$I$492,MATCH('Races Per Athlete'!A22,'Sun 1'!$G$2:$G$492,0),1),_xlfn.IFNA(INDEX('Sun 1'!$A$2:$I$492,MATCH('Races Per Athlete'!A22,'Sun 1'!$H$2:$H$492,0),1),_xlfn.IFNA(INDEX('Sun 1'!$A$2:$I$492,MATCH('Races Per Athlete'!A22,'Sun 1'!$I$2:$I$492,0),1),"NA"))))))))</f>
        <v>NA</v>
      </c>
      <c r="F22" s="10" t="str">
        <f>_xlfn.IFNA(INDEX('Sun 2'!$A$2:$I$492,MATCH('Races Per Athlete'!A22,'Sun 2'!$B$2:$B$492,0),1),_xlfn.IFNA(INDEX('Sun 2'!$A$2:$I$492,MATCH('Races Per Athlete'!A22,'Sun 2'!$C$2:$C$492,0),1),_xlfn.IFNA(INDEX('Sun 2'!$A$2:$I$492,MATCH('Races Per Athlete'!A22,'Sun 2'!$D$2:$D$492,0),1),_xlfn.IFNA(INDEX('Sun 2'!$A$2:$I$492,MATCH('Races Per Athlete'!A22,'Sun 2'!$E$2:$E$492,0),1),_xlfn.IFNA(INDEX('Sun 2'!$A$2:$I$492,MATCH('Races Per Athlete'!A22,'Sun 2'!$F$2:$F$492,0),1),_xlfn.IFNA(INDEX('Sun 2'!$A$2:$I$492,MATCH('Races Per Athlete'!A22,'Sun 2'!$G$2:$G$492,0),1),_xlfn.IFNA(INDEX('Sun 2'!$A$2:$I$492,MATCH('Races Per Athlete'!A22,'Sun 2'!$H$2:$H$492,0),1),_xlfn.IFNA(INDEX('Sun 2'!$A$2:$I$492,MATCH('Races Per Athlete'!A22,'Sun 2'!$I$2:$I$492,0),1),"NA"))))))))</f>
        <v>NA</v>
      </c>
      <c r="G22" s="10" t="str">
        <f>_xlfn.IFNA(INDEX('Sun 3'!$A$2:$I$492,MATCH('Races Per Athlete'!A22,'Sun 3'!$B$2:$B$492,0),1),_xlfn.IFNA(INDEX('Sun 3'!$A$2:$I$492,MATCH('Races Per Athlete'!A22,'Sun 3'!$C$2:$C$492,0),1),_xlfn.IFNA(INDEX('Sun 3'!$A$2:$I$492,MATCH('Races Per Athlete'!A22,'Sun 3'!$D$2:$D$492,0),1),_xlfn.IFNA(INDEX('Sun 3'!$A$2:$I$492,MATCH('Races Per Athlete'!A22,'Sun 3'!$E$2:$E$492,0),1),_xlfn.IFNA(INDEX('Sun 3'!$A$2:$I$492,MATCH('Races Per Athlete'!A22,'Sun 3'!$F$2:$F$492,0),1),_xlfn.IFNA(INDEX('Sun 3'!$A$2:$I$492,MATCH('Races Per Athlete'!A22,'Sun 3'!$G$2:$G$492,0),1),_xlfn.IFNA(INDEX('Sun 3'!$A$2:$I$492,MATCH('Races Per Athlete'!A22,'Sun 3'!$H$2:$H$492,0),1),_xlfn.IFNA(INDEX('Sun 3'!$A$2:$I$492,MATCH('Races Per Athlete'!A22,'Sun 3'!$I$2:$I$492,0),1),"NA"))))))))</f>
        <v>NA</v>
      </c>
      <c r="H22">
        <f>((IFERROR(IF(ISBLANK(B22),0,VLOOKUP(B22,Hidden!$A$1:$C$19,3,FALSE)),0))+(IFERROR(IF(ISBLANK(C22),0,VLOOKUP(C22,Hidden!$D$1:$F$23,3,FALSE)),0))+(IFERROR(IF(ISBLANK(D22),0,VLOOKUP(D22,Hidden!$G$1:$I$23,3,FALSE)),0))+(IFERROR(IF(ISBLANK(E22),0,VLOOKUP(E22,Hidden!$J$1:$L$23,3,FALSE)),0))+(IFERROR(IF(ISBLANK(F22),0,VLOOKUP(F22,Hidden!$M$1:$O$23,3,FALSE)),0))+(IFERROR(IF(ISBLANK(G22),0,VLOOKUP(G22,Hidden!$P$1:$R$23,3,FALSE)),0)))</f>
        <v>0</v>
      </c>
    </row>
    <row r="23" spans="1:8">
      <c r="A23" s="15">
        <f>'Athletes List'!A22</f>
        <v>0</v>
      </c>
      <c r="B23" s="10" t="str">
        <f>_xlfn.IFNA(INDEX('Sat 1'!$A$2:$I$492,MATCH('Races Per Athlete'!A23,'Sat 1'!$B$2:$B$492,0),1),_xlfn.IFNA(INDEX('Sat 1'!$A$2:$I$492,MATCH('Races Per Athlete'!A23,'Sat 1'!$C$2:$C$492,0),1),_xlfn.IFNA(INDEX('Sat 1'!$A$2:$I$492,MATCH('Races Per Athlete'!A23,'Sat 1'!$D$2:$D$492,0),1),_xlfn.IFNA(INDEX('Sat 1'!$A$2:$I$492,MATCH('Races Per Athlete'!A23,'Sat 1'!$E$2:$E$492,0),1),_xlfn.IFNA(INDEX('Sat 1'!$A$2:$I$492,MATCH('Races Per Athlete'!A23,'Sat 1'!$F$2:$F$492,0),1),_xlfn.IFNA(INDEX('Sat 1'!$A$2:$I$492,MATCH('Races Per Athlete'!A23,'Sat 1'!$G$2:$G$492,0),1),_xlfn.IFNA(INDEX('Sat 1'!$A$2:$I$492,MATCH('Races Per Athlete'!A23,'Sat 1'!$H$2:$H$492,0),1),_xlfn.IFNA(INDEX('Sat 1'!$A$2:$I$492,MATCH('Races Per Athlete'!A23,'Sat 1'!$I$2:$I$492,0),1),"NA"))))))))</f>
        <v>NA</v>
      </c>
      <c r="C23" s="10" t="str">
        <f>_xlfn.IFNA(INDEX('Sat 2'!$A$2:$I$492,MATCH('Races Per Athlete'!A23,'Sat 2'!$B$2:$B$492,0),1),_xlfn.IFNA(INDEX('Sat 2'!$A$2:$I$492,MATCH('Races Per Athlete'!A23,'Sat 2'!$C$2:$C$492,0),1),_xlfn.IFNA(INDEX('Sat 2'!$A$2:$I$492,MATCH('Races Per Athlete'!A23,'Sat 2'!$D$2:$D$492,0),1),_xlfn.IFNA(INDEX('Sat 2'!$A$2:$I$492,MATCH('Races Per Athlete'!A23,'Sat 2'!$E$2:$E$492,0),1),_xlfn.IFNA(INDEX('Sat 2'!$A$2:$I$492,MATCH('Races Per Athlete'!A23,'Sat 2'!$F$2:$F$492,0),1),_xlfn.IFNA(INDEX('Sat 2'!$A$2:$I$492,MATCH('Races Per Athlete'!A23,'Sat 2'!$G$2:$G$492,0),1),_xlfn.IFNA(INDEX('Sat 2'!$A$2:$I$492,MATCH('Races Per Athlete'!A23,'Sat 2'!$H$2:$H$492,0),1),_xlfn.IFNA(INDEX('Sat 2'!$A$2:$I$492,MATCH('Races Per Athlete'!A23,'Sat 2'!$I$2:$I$492,0),1),"NA"))))))))</f>
        <v>NA</v>
      </c>
      <c r="D23" s="10" t="str">
        <f>_xlfn.IFNA(INDEX('Sat 3'!$A$2:$I$492,MATCH('Races Per Athlete'!A23,'Sat 3'!$B$2:$B$492,0),1),_xlfn.IFNA(INDEX('Sat 3'!$A$2:$I$492,MATCH('Races Per Athlete'!A23,'Sat 3'!$C$2:$C$492,0),1),_xlfn.IFNA(INDEX('Sat 3'!$A$2:$I$492,MATCH('Races Per Athlete'!A23,'Sat 3'!$D$2:$D$492,0),1),_xlfn.IFNA(INDEX('Sat 3'!$A$2:$I$492,MATCH('Races Per Athlete'!A23,'Sat 3'!$E$2:$E$492,0),1),_xlfn.IFNA(INDEX('Sat 3'!$A$2:$I$492,MATCH('Races Per Athlete'!A23,'Sat 3'!$F$2:$F$492,0),1),_xlfn.IFNA(INDEX('Sat 3'!$A$2:$I$492,MATCH('Races Per Athlete'!A23,'Sat 3'!$G$2:$G$492,0),1),_xlfn.IFNA(INDEX('Sat 3'!$A$2:$I$492,MATCH('Races Per Athlete'!A23,'Sat 3'!$H$2:$H$492,0),1),_xlfn.IFNA(INDEX('Sat 3'!$A$2:$I$492,MATCH('Races Per Athlete'!A23,'Sat 3'!$I$2:$I$492,0),1),"NA"))))))))</f>
        <v>NA</v>
      </c>
      <c r="E23" s="10" t="str">
        <f>_xlfn.IFNA(INDEX('Sun 1'!$A$2:$I$492,MATCH('Races Per Athlete'!A23,'Sun 1'!$B$2:$B$492,0),1),_xlfn.IFNA(INDEX('Sun 1'!$A$2:$I$492,MATCH('Races Per Athlete'!A23,'Sun 1'!$C$2:$C$492,0),1),_xlfn.IFNA(INDEX('Sun 1'!$A$2:$I$492,MATCH('Races Per Athlete'!A23,'Sun 1'!$D$2:$D$492,0),1),_xlfn.IFNA(INDEX('Sun 1'!$A$2:$I$492,MATCH('Races Per Athlete'!A23,'Sun 1'!$E$2:$E$492,0),1),_xlfn.IFNA(INDEX('Sun 1'!$A$2:$I$492,MATCH('Races Per Athlete'!A23,'Sun 1'!$F$2:$F$492,0),1),_xlfn.IFNA(INDEX('Sun 1'!$A$2:$I$492,MATCH('Races Per Athlete'!A23,'Sun 1'!$G$2:$G$492,0),1),_xlfn.IFNA(INDEX('Sun 1'!$A$2:$I$492,MATCH('Races Per Athlete'!A23,'Sun 1'!$H$2:$H$492,0),1),_xlfn.IFNA(INDEX('Sun 1'!$A$2:$I$492,MATCH('Races Per Athlete'!A23,'Sun 1'!$I$2:$I$492,0),1),"NA"))))))))</f>
        <v>NA</v>
      </c>
      <c r="F23" s="10" t="str">
        <f>_xlfn.IFNA(INDEX('Sun 2'!$A$2:$I$492,MATCH('Races Per Athlete'!A23,'Sun 2'!$B$2:$B$492,0),1),_xlfn.IFNA(INDEX('Sun 2'!$A$2:$I$492,MATCH('Races Per Athlete'!A23,'Sun 2'!$C$2:$C$492,0),1),_xlfn.IFNA(INDEX('Sun 2'!$A$2:$I$492,MATCH('Races Per Athlete'!A23,'Sun 2'!$D$2:$D$492,0),1),_xlfn.IFNA(INDEX('Sun 2'!$A$2:$I$492,MATCH('Races Per Athlete'!A23,'Sun 2'!$E$2:$E$492,0),1),_xlfn.IFNA(INDEX('Sun 2'!$A$2:$I$492,MATCH('Races Per Athlete'!A23,'Sun 2'!$F$2:$F$492,0),1),_xlfn.IFNA(INDEX('Sun 2'!$A$2:$I$492,MATCH('Races Per Athlete'!A23,'Sun 2'!$G$2:$G$492,0),1),_xlfn.IFNA(INDEX('Sun 2'!$A$2:$I$492,MATCH('Races Per Athlete'!A23,'Sun 2'!$H$2:$H$492,0),1),_xlfn.IFNA(INDEX('Sun 2'!$A$2:$I$492,MATCH('Races Per Athlete'!A23,'Sun 2'!$I$2:$I$492,0),1),"NA"))))))))</f>
        <v>NA</v>
      </c>
      <c r="G23" s="10" t="str">
        <f>_xlfn.IFNA(INDEX('Sun 3'!$A$2:$I$492,MATCH('Races Per Athlete'!A23,'Sun 3'!$B$2:$B$492,0),1),_xlfn.IFNA(INDEX('Sun 3'!$A$2:$I$492,MATCH('Races Per Athlete'!A23,'Sun 3'!$C$2:$C$492,0),1),_xlfn.IFNA(INDEX('Sun 3'!$A$2:$I$492,MATCH('Races Per Athlete'!A23,'Sun 3'!$D$2:$D$492,0),1),_xlfn.IFNA(INDEX('Sun 3'!$A$2:$I$492,MATCH('Races Per Athlete'!A23,'Sun 3'!$E$2:$E$492,0),1),_xlfn.IFNA(INDEX('Sun 3'!$A$2:$I$492,MATCH('Races Per Athlete'!A23,'Sun 3'!$F$2:$F$492,0),1),_xlfn.IFNA(INDEX('Sun 3'!$A$2:$I$492,MATCH('Races Per Athlete'!A23,'Sun 3'!$G$2:$G$492,0),1),_xlfn.IFNA(INDEX('Sun 3'!$A$2:$I$492,MATCH('Races Per Athlete'!A23,'Sun 3'!$H$2:$H$492,0),1),_xlfn.IFNA(INDEX('Sun 3'!$A$2:$I$492,MATCH('Races Per Athlete'!A23,'Sun 3'!$I$2:$I$492,0),1),"NA"))))))))</f>
        <v>NA</v>
      </c>
      <c r="H23">
        <f>((IFERROR(IF(ISBLANK(B23),0,VLOOKUP(B23,Hidden!$A$1:$C$19,3,FALSE)),0))+(IFERROR(IF(ISBLANK(C23),0,VLOOKUP(C23,Hidden!$D$1:$F$23,3,FALSE)),0))+(IFERROR(IF(ISBLANK(D23),0,VLOOKUP(D23,Hidden!$G$1:$I$23,3,FALSE)),0))+(IFERROR(IF(ISBLANK(E23),0,VLOOKUP(E23,Hidden!$J$1:$L$23,3,FALSE)),0))+(IFERROR(IF(ISBLANK(F23),0,VLOOKUP(F23,Hidden!$M$1:$O$23,3,FALSE)),0))+(IFERROR(IF(ISBLANK(G23),0,VLOOKUP(G23,Hidden!$P$1:$R$23,3,FALSE)),0)))</f>
        <v>0</v>
      </c>
    </row>
    <row r="24" spans="1:8">
      <c r="A24" s="15">
        <f>'Athletes List'!A23</f>
        <v>0</v>
      </c>
      <c r="B24" s="10" t="str">
        <f>_xlfn.IFNA(INDEX('Sat 1'!$A$2:$I$492,MATCH('Races Per Athlete'!A24,'Sat 1'!$B$2:$B$492,0),1),_xlfn.IFNA(INDEX('Sat 1'!$A$2:$I$492,MATCH('Races Per Athlete'!A24,'Sat 1'!$C$2:$C$492,0),1),_xlfn.IFNA(INDEX('Sat 1'!$A$2:$I$492,MATCH('Races Per Athlete'!A24,'Sat 1'!$D$2:$D$492,0),1),_xlfn.IFNA(INDEX('Sat 1'!$A$2:$I$492,MATCH('Races Per Athlete'!A24,'Sat 1'!$E$2:$E$492,0),1),_xlfn.IFNA(INDEX('Sat 1'!$A$2:$I$492,MATCH('Races Per Athlete'!A24,'Sat 1'!$F$2:$F$492,0),1),_xlfn.IFNA(INDEX('Sat 1'!$A$2:$I$492,MATCH('Races Per Athlete'!A24,'Sat 1'!$G$2:$G$492,0),1),_xlfn.IFNA(INDEX('Sat 1'!$A$2:$I$492,MATCH('Races Per Athlete'!A24,'Sat 1'!$H$2:$H$492,0),1),_xlfn.IFNA(INDEX('Sat 1'!$A$2:$I$492,MATCH('Races Per Athlete'!A24,'Sat 1'!$I$2:$I$492,0),1),"NA"))))))))</f>
        <v>NA</v>
      </c>
      <c r="C24" s="10" t="str">
        <f>_xlfn.IFNA(INDEX('Sat 2'!$A$2:$I$492,MATCH('Races Per Athlete'!A24,'Sat 2'!$B$2:$B$492,0),1),_xlfn.IFNA(INDEX('Sat 2'!$A$2:$I$492,MATCH('Races Per Athlete'!A24,'Sat 2'!$C$2:$C$492,0),1),_xlfn.IFNA(INDEX('Sat 2'!$A$2:$I$492,MATCH('Races Per Athlete'!A24,'Sat 2'!$D$2:$D$492,0),1),_xlfn.IFNA(INDEX('Sat 2'!$A$2:$I$492,MATCH('Races Per Athlete'!A24,'Sat 2'!$E$2:$E$492,0),1),_xlfn.IFNA(INDEX('Sat 2'!$A$2:$I$492,MATCH('Races Per Athlete'!A24,'Sat 2'!$F$2:$F$492,0),1),_xlfn.IFNA(INDEX('Sat 2'!$A$2:$I$492,MATCH('Races Per Athlete'!A24,'Sat 2'!$G$2:$G$492,0),1),_xlfn.IFNA(INDEX('Sat 2'!$A$2:$I$492,MATCH('Races Per Athlete'!A24,'Sat 2'!$H$2:$H$492,0),1),_xlfn.IFNA(INDEX('Sat 2'!$A$2:$I$492,MATCH('Races Per Athlete'!A24,'Sat 2'!$I$2:$I$492,0),1),"NA"))))))))</f>
        <v>NA</v>
      </c>
      <c r="D24" s="10" t="str">
        <f>_xlfn.IFNA(INDEX('Sat 3'!$A$2:$I$492,MATCH('Races Per Athlete'!A24,'Sat 3'!$B$2:$B$492,0),1),_xlfn.IFNA(INDEX('Sat 3'!$A$2:$I$492,MATCH('Races Per Athlete'!A24,'Sat 3'!$C$2:$C$492,0),1),_xlfn.IFNA(INDEX('Sat 3'!$A$2:$I$492,MATCH('Races Per Athlete'!A24,'Sat 3'!$D$2:$D$492,0),1),_xlfn.IFNA(INDEX('Sat 3'!$A$2:$I$492,MATCH('Races Per Athlete'!A24,'Sat 3'!$E$2:$E$492,0),1),_xlfn.IFNA(INDEX('Sat 3'!$A$2:$I$492,MATCH('Races Per Athlete'!A24,'Sat 3'!$F$2:$F$492,0),1),_xlfn.IFNA(INDEX('Sat 3'!$A$2:$I$492,MATCH('Races Per Athlete'!A24,'Sat 3'!$G$2:$G$492,0),1),_xlfn.IFNA(INDEX('Sat 3'!$A$2:$I$492,MATCH('Races Per Athlete'!A24,'Sat 3'!$H$2:$H$492,0),1),_xlfn.IFNA(INDEX('Sat 3'!$A$2:$I$492,MATCH('Races Per Athlete'!A24,'Sat 3'!$I$2:$I$492,0),1),"NA"))))))))</f>
        <v>NA</v>
      </c>
      <c r="E24" s="10" t="str">
        <f>_xlfn.IFNA(INDEX('Sun 1'!$A$2:$I$492,MATCH('Races Per Athlete'!A24,'Sun 1'!$B$2:$B$492,0),1),_xlfn.IFNA(INDEX('Sun 1'!$A$2:$I$492,MATCH('Races Per Athlete'!A24,'Sun 1'!$C$2:$C$492,0),1),_xlfn.IFNA(INDEX('Sun 1'!$A$2:$I$492,MATCH('Races Per Athlete'!A24,'Sun 1'!$D$2:$D$492,0),1),_xlfn.IFNA(INDEX('Sun 1'!$A$2:$I$492,MATCH('Races Per Athlete'!A24,'Sun 1'!$E$2:$E$492,0),1),_xlfn.IFNA(INDEX('Sun 1'!$A$2:$I$492,MATCH('Races Per Athlete'!A24,'Sun 1'!$F$2:$F$492,0),1),_xlfn.IFNA(INDEX('Sun 1'!$A$2:$I$492,MATCH('Races Per Athlete'!A24,'Sun 1'!$G$2:$G$492,0),1),_xlfn.IFNA(INDEX('Sun 1'!$A$2:$I$492,MATCH('Races Per Athlete'!A24,'Sun 1'!$H$2:$H$492,0),1),_xlfn.IFNA(INDEX('Sun 1'!$A$2:$I$492,MATCH('Races Per Athlete'!A24,'Sun 1'!$I$2:$I$492,0),1),"NA"))))))))</f>
        <v>NA</v>
      </c>
      <c r="F24" s="10" t="str">
        <f>_xlfn.IFNA(INDEX('Sun 2'!$A$2:$I$492,MATCH('Races Per Athlete'!A24,'Sun 2'!$B$2:$B$492,0),1),_xlfn.IFNA(INDEX('Sun 2'!$A$2:$I$492,MATCH('Races Per Athlete'!A24,'Sun 2'!$C$2:$C$492,0),1),_xlfn.IFNA(INDEX('Sun 2'!$A$2:$I$492,MATCH('Races Per Athlete'!A24,'Sun 2'!$D$2:$D$492,0),1),_xlfn.IFNA(INDEX('Sun 2'!$A$2:$I$492,MATCH('Races Per Athlete'!A24,'Sun 2'!$E$2:$E$492,0),1),_xlfn.IFNA(INDEX('Sun 2'!$A$2:$I$492,MATCH('Races Per Athlete'!A24,'Sun 2'!$F$2:$F$492,0),1),_xlfn.IFNA(INDEX('Sun 2'!$A$2:$I$492,MATCH('Races Per Athlete'!A24,'Sun 2'!$G$2:$G$492,0),1),_xlfn.IFNA(INDEX('Sun 2'!$A$2:$I$492,MATCH('Races Per Athlete'!A24,'Sun 2'!$H$2:$H$492,0),1),_xlfn.IFNA(INDEX('Sun 2'!$A$2:$I$492,MATCH('Races Per Athlete'!A24,'Sun 2'!$I$2:$I$492,0),1),"NA"))))))))</f>
        <v>NA</v>
      </c>
      <c r="G24" s="10" t="str">
        <f>_xlfn.IFNA(INDEX('Sun 3'!$A$2:$I$492,MATCH('Races Per Athlete'!A24,'Sun 3'!$B$2:$B$492,0),1),_xlfn.IFNA(INDEX('Sun 3'!$A$2:$I$492,MATCH('Races Per Athlete'!A24,'Sun 3'!$C$2:$C$492,0),1),_xlfn.IFNA(INDEX('Sun 3'!$A$2:$I$492,MATCH('Races Per Athlete'!A24,'Sun 3'!$D$2:$D$492,0),1),_xlfn.IFNA(INDEX('Sun 3'!$A$2:$I$492,MATCH('Races Per Athlete'!A24,'Sun 3'!$E$2:$E$492,0),1),_xlfn.IFNA(INDEX('Sun 3'!$A$2:$I$492,MATCH('Races Per Athlete'!A24,'Sun 3'!$F$2:$F$492,0),1),_xlfn.IFNA(INDEX('Sun 3'!$A$2:$I$492,MATCH('Races Per Athlete'!A24,'Sun 3'!$G$2:$G$492,0),1),_xlfn.IFNA(INDEX('Sun 3'!$A$2:$I$492,MATCH('Races Per Athlete'!A24,'Sun 3'!$H$2:$H$492,0),1),_xlfn.IFNA(INDEX('Sun 3'!$A$2:$I$492,MATCH('Races Per Athlete'!A24,'Sun 3'!$I$2:$I$492,0),1),"NA"))))))))</f>
        <v>NA</v>
      </c>
      <c r="H24">
        <f>((IFERROR(IF(ISBLANK(B24),0,VLOOKUP(B24,Hidden!$A$1:$C$19,3,FALSE)),0))+(IFERROR(IF(ISBLANK(C24),0,VLOOKUP(C24,Hidden!$D$1:$F$23,3,FALSE)),0))+(IFERROR(IF(ISBLANK(D24),0,VLOOKUP(D24,Hidden!$G$1:$I$23,3,FALSE)),0))+(IFERROR(IF(ISBLANK(E24),0,VLOOKUP(E24,Hidden!$J$1:$L$23,3,FALSE)),0))+(IFERROR(IF(ISBLANK(F24),0,VLOOKUP(F24,Hidden!$M$1:$O$23,3,FALSE)),0))+(IFERROR(IF(ISBLANK(G24),0,VLOOKUP(G24,Hidden!$P$1:$R$23,3,FALSE)),0)))</f>
        <v>0</v>
      </c>
    </row>
    <row r="25" spans="1:8">
      <c r="A25" s="15">
        <f>'Athletes List'!A24</f>
        <v>0</v>
      </c>
      <c r="B25" s="10" t="str">
        <f>_xlfn.IFNA(INDEX('Sat 1'!$A$2:$I$492,MATCH('Races Per Athlete'!A25,'Sat 1'!$B$2:$B$492,0),1),_xlfn.IFNA(INDEX('Sat 1'!$A$2:$I$492,MATCH('Races Per Athlete'!A25,'Sat 1'!$C$2:$C$492,0),1),_xlfn.IFNA(INDEX('Sat 1'!$A$2:$I$492,MATCH('Races Per Athlete'!A25,'Sat 1'!$D$2:$D$492,0),1),_xlfn.IFNA(INDEX('Sat 1'!$A$2:$I$492,MATCH('Races Per Athlete'!A25,'Sat 1'!$E$2:$E$492,0),1),_xlfn.IFNA(INDEX('Sat 1'!$A$2:$I$492,MATCH('Races Per Athlete'!A25,'Sat 1'!$F$2:$F$492,0),1),_xlfn.IFNA(INDEX('Sat 1'!$A$2:$I$492,MATCH('Races Per Athlete'!A25,'Sat 1'!$G$2:$G$492,0),1),_xlfn.IFNA(INDEX('Sat 1'!$A$2:$I$492,MATCH('Races Per Athlete'!A25,'Sat 1'!$H$2:$H$492,0),1),_xlfn.IFNA(INDEX('Sat 1'!$A$2:$I$492,MATCH('Races Per Athlete'!A25,'Sat 1'!$I$2:$I$492,0),1),"NA"))))))))</f>
        <v>NA</v>
      </c>
      <c r="C25" s="10" t="str">
        <f>_xlfn.IFNA(INDEX('Sat 2'!$A$2:$I$492,MATCH('Races Per Athlete'!A25,'Sat 2'!$B$2:$B$492,0),1),_xlfn.IFNA(INDEX('Sat 2'!$A$2:$I$492,MATCH('Races Per Athlete'!A25,'Sat 2'!$C$2:$C$492,0),1),_xlfn.IFNA(INDEX('Sat 2'!$A$2:$I$492,MATCH('Races Per Athlete'!A25,'Sat 2'!$D$2:$D$492,0),1),_xlfn.IFNA(INDEX('Sat 2'!$A$2:$I$492,MATCH('Races Per Athlete'!A25,'Sat 2'!$E$2:$E$492,0),1),_xlfn.IFNA(INDEX('Sat 2'!$A$2:$I$492,MATCH('Races Per Athlete'!A25,'Sat 2'!$F$2:$F$492,0),1),_xlfn.IFNA(INDEX('Sat 2'!$A$2:$I$492,MATCH('Races Per Athlete'!A25,'Sat 2'!$G$2:$G$492,0),1),_xlfn.IFNA(INDEX('Sat 2'!$A$2:$I$492,MATCH('Races Per Athlete'!A25,'Sat 2'!$H$2:$H$492,0),1),_xlfn.IFNA(INDEX('Sat 2'!$A$2:$I$492,MATCH('Races Per Athlete'!A25,'Sat 2'!$I$2:$I$492,0),1),"NA"))))))))</f>
        <v>NA</v>
      </c>
      <c r="D25" s="10" t="str">
        <f>_xlfn.IFNA(INDEX('Sat 3'!$A$2:$I$492,MATCH('Races Per Athlete'!A25,'Sat 3'!$B$2:$B$492,0),1),_xlfn.IFNA(INDEX('Sat 3'!$A$2:$I$492,MATCH('Races Per Athlete'!A25,'Sat 3'!$C$2:$C$492,0),1),_xlfn.IFNA(INDEX('Sat 3'!$A$2:$I$492,MATCH('Races Per Athlete'!A25,'Sat 3'!$D$2:$D$492,0),1),_xlfn.IFNA(INDEX('Sat 3'!$A$2:$I$492,MATCH('Races Per Athlete'!A25,'Sat 3'!$E$2:$E$492,0),1),_xlfn.IFNA(INDEX('Sat 3'!$A$2:$I$492,MATCH('Races Per Athlete'!A25,'Sat 3'!$F$2:$F$492,0),1),_xlfn.IFNA(INDEX('Sat 3'!$A$2:$I$492,MATCH('Races Per Athlete'!A25,'Sat 3'!$G$2:$G$492,0),1),_xlfn.IFNA(INDEX('Sat 3'!$A$2:$I$492,MATCH('Races Per Athlete'!A25,'Sat 3'!$H$2:$H$492,0),1),_xlfn.IFNA(INDEX('Sat 3'!$A$2:$I$492,MATCH('Races Per Athlete'!A25,'Sat 3'!$I$2:$I$492,0),1),"NA"))))))))</f>
        <v>NA</v>
      </c>
      <c r="E25" s="10" t="str">
        <f>_xlfn.IFNA(INDEX('Sun 1'!$A$2:$I$492,MATCH('Races Per Athlete'!A25,'Sun 1'!$B$2:$B$492,0),1),_xlfn.IFNA(INDEX('Sun 1'!$A$2:$I$492,MATCH('Races Per Athlete'!A25,'Sun 1'!$C$2:$C$492,0),1),_xlfn.IFNA(INDEX('Sun 1'!$A$2:$I$492,MATCH('Races Per Athlete'!A25,'Sun 1'!$D$2:$D$492,0),1),_xlfn.IFNA(INDEX('Sun 1'!$A$2:$I$492,MATCH('Races Per Athlete'!A25,'Sun 1'!$E$2:$E$492,0),1),_xlfn.IFNA(INDEX('Sun 1'!$A$2:$I$492,MATCH('Races Per Athlete'!A25,'Sun 1'!$F$2:$F$492,0),1),_xlfn.IFNA(INDEX('Sun 1'!$A$2:$I$492,MATCH('Races Per Athlete'!A25,'Sun 1'!$G$2:$G$492,0),1),_xlfn.IFNA(INDEX('Sun 1'!$A$2:$I$492,MATCH('Races Per Athlete'!A25,'Sun 1'!$H$2:$H$492,0),1),_xlfn.IFNA(INDEX('Sun 1'!$A$2:$I$492,MATCH('Races Per Athlete'!A25,'Sun 1'!$I$2:$I$492,0),1),"NA"))))))))</f>
        <v>NA</v>
      </c>
      <c r="F25" s="10" t="str">
        <f>_xlfn.IFNA(INDEX('Sun 2'!$A$2:$I$492,MATCH('Races Per Athlete'!A25,'Sun 2'!$B$2:$B$492,0),1),_xlfn.IFNA(INDEX('Sun 2'!$A$2:$I$492,MATCH('Races Per Athlete'!A25,'Sun 2'!$C$2:$C$492,0),1),_xlfn.IFNA(INDEX('Sun 2'!$A$2:$I$492,MATCH('Races Per Athlete'!A25,'Sun 2'!$D$2:$D$492,0),1),_xlfn.IFNA(INDEX('Sun 2'!$A$2:$I$492,MATCH('Races Per Athlete'!A25,'Sun 2'!$E$2:$E$492,0),1),_xlfn.IFNA(INDEX('Sun 2'!$A$2:$I$492,MATCH('Races Per Athlete'!A25,'Sun 2'!$F$2:$F$492,0),1),_xlfn.IFNA(INDEX('Sun 2'!$A$2:$I$492,MATCH('Races Per Athlete'!A25,'Sun 2'!$G$2:$G$492,0),1),_xlfn.IFNA(INDEX('Sun 2'!$A$2:$I$492,MATCH('Races Per Athlete'!A25,'Sun 2'!$H$2:$H$492,0),1),_xlfn.IFNA(INDEX('Sun 2'!$A$2:$I$492,MATCH('Races Per Athlete'!A25,'Sun 2'!$I$2:$I$492,0),1),"NA"))))))))</f>
        <v>NA</v>
      </c>
      <c r="G25" s="10" t="str">
        <f>_xlfn.IFNA(INDEX('Sun 3'!$A$2:$I$492,MATCH('Races Per Athlete'!A25,'Sun 3'!$B$2:$B$492,0),1),_xlfn.IFNA(INDEX('Sun 3'!$A$2:$I$492,MATCH('Races Per Athlete'!A25,'Sun 3'!$C$2:$C$492,0),1),_xlfn.IFNA(INDEX('Sun 3'!$A$2:$I$492,MATCH('Races Per Athlete'!A25,'Sun 3'!$D$2:$D$492,0),1),_xlfn.IFNA(INDEX('Sun 3'!$A$2:$I$492,MATCH('Races Per Athlete'!A25,'Sun 3'!$E$2:$E$492,0),1),_xlfn.IFNA(INDEX('Sun 3'!$A$2:$I$492,MATCH('Races Per Athlete'!A25,'Sun 3'!$F$2:$F$492,0),1),_xlfn.IFNA(INDEX('Sun 3'!$A$2:$I$492,MATCH('Races Per Athlete'!A25,'Sun 3'!$G$2:$G$492,0),1),_xlfn.IFNA(INDEX('Sun 3'!$A$2:$I$492,MATCH('Races Per Athlete'!A25,'Sun 3'!$H$2:$H$492,0),1),_xlfn.IFNA(INDEX('Sun 3'!$A$2:$I$492,MATCH('Races Per Athlete'!A25,'Sun 3'!$I$2:$I$492,0),1),"NA"))))))))</f>
        <v>NA</v>
      </c>
      <c r="H25">
        <f>((IFERROR(IF(ISBLANK(B25),0,VLOOKUP(B25,Hidden!$A$1:$C$19,3,FALSE)),0))+(IFERROR(IF(ISBLANK(C25),0,VLOOKUP(C25,Hidden!$D$1:$F$23,3,FALSE)),0))+(IFERROR(IF(ISBLANK(D25),0,VLOOKUP(D25,Hidden!$G$1:$I$23,3,FALSE)),0))+(IFERROR(IF(ISBLANK(E25),0,VLOOKUP(E25,Hidden!$J$1:$L$23,3,FALSE)),0))+(IFERROR(IF(ISBLANK(F25),0,VLOOKUP(F25,Hidden!$M$1:$O$23,3,FALSE)),0))+(IFERROR(IF(ISBLANK(G25),0,VLOOKUP(G25,Hidden!$P$1:$R$23,3,FALSE)),0)))</f>
        <v>0</v>
      </c>
    </row>
    <row r="26" spans="1:8">
      <c r="A26" s="15">
        <f>'Athletes List'!A25</f>
        <v>0</v>
      </c>
      <c r="B26" s="10" t="str">
        <f>_xlfn.IFNA(INDEX('Sat 1'!$A$2:$I$492,MATCH('Races Per Athlete'!A26,'Sat 1'!$B$2:$B$492,0),1),_xlfn.IFNA(INDEX('Sat 1'!$A$2:$I$492,MATCH('Races Per Athlete'!A26,'Sat 1'!$C$2:$C$492,0),1),_xlfn.IFNA(INDEX('Sat 1'!$A$2:$I$492,MATCH('Races Per Athlete'!A26,'Sat 1'!$D$2:$D$492,0),1),_xlfn.IFNA(INDEX('Sat 1'!$A$2:$I$492,MATCH('Races Per Athlete'!A26,'Sat 1'!$E$2:$E$492,0),1),_xlfn.IFNA(INDEX('Sat 1'!$A$2:$I$492,MATCH('Races Per Athlete'!A26,'Sat 1'!$F$2:$F$492,0),1),_xlfn.IFNA(INDEX('Sat 1'!$A$2:$I$492,MATCH('Races Per Athlete'!A26,'Sat 1'!$G$2:$G$492,0),1),_xlfn.IFNA(INDEX('Sat 1'!$A$2:$I$492,MATCH('Races Per Athlete'!A26,'Sat 1'!$H$2:$H$492,0),1),_xlfn.IFNA(INDEX('Sat 1'!$A$2:$I$492,MATCH('Races Per Athlete'!A26,'Sat 1'!$I$2:$I$492,0),1),"NA"))))))))</f>
        <v>NA</v>
      </c>
      <c r="C26" s="10" t="str">
        <f>_xlfn.IFNA(INDEX('Sat 2'!$A$2:$I$492,MATCH('Races Per Athlete'!A26,'Sat 2'!$B$2:$B$492,0),1),_xlfn.IFNA(INDEX('Sat 2'!$A$2:$I$492,MATCH('Races Per Athlete'!A26,'Sat 2'!$C$2:$C$492,0),1),_xlfn.IFNA(INDEX('Sat 2'!$A$2:$I$492,MATCH('Races Per Athlete'!A26,'Sat 2'!$D$2:$D$492,0),1),_xlfn.IFNA(INDEX('Sat 2'!$A$2:$I$492,MATCH('Races Per Athlete'!A26,'Sat 2'!$E$2:$E$492,0),1),_xlfn.IFNA(INDEX('Sat 2'!$A$2:$I$492,MATCH('Races Per Athlete'!A26,'Sat 2'!$F$2:$F$492,0),1),_xlfn.IFNA(INDEX('Sat 2'!$A$2:$I$492,MATCH('Races Per Athlete'!A26,'Sat 2'!$G$2:$G$492,0),1),_xlfn.IFNA(INDEX('Sat 2'!$A$2:$I$492,MATCH('Races Per Athlete'!A26,'Sat 2'!$H$2:$H$492,0),1),_xlfn.IFNA(INDEX('Sat 2'!$A$2:$I$492,MATCH('Races Per Athlete'!A26,'Sat 2'!$I$2:$I$492,0),1),"NA"))))))))</f>
        <v>NA</v>
      </c>
      <c r="D26" s="10" t="str">
        <f>_xlfn.IFNA(INDEX('Sat 3'!$A$2:$I$492,MATCH('Races Per Athlete'!A26,'Sat 3'!$B$2:$B$492,0),1),_xlfn.IFNA(INDEX('Sat 3'!$A$2:$I$492,MATCH('Races Per Athlete'!A26,'Sat 3'!$C$2:$C$492,0),1),_xlfn.IFNA(INDEX('Sat 3'!$A$2:$I$492,MATCH('Races Per Athlete'!A26,'Sat 3'!$D$2:$D$492,0),1),_xlfn.IFNA(INDEX('Sat 3'!$A$2:$I$492,MATCH('Races Per Athlete'!A26,'Sat 3'!$E$2:$E$492,0),1),_xlfn.IFNA(INDEX('Sat 3'!$A$2:$I$492,MATCH('Races Per Athlete'!A26,'Sat 3'!$F$2:$F$492,0),1),_xlfn.IFNA(INDEX('Sat 3'!$A$2:$I$492,MATCH('Races Per Athlete'!A26,'Sat 3'!$G$2:$G$492,0),1),_xlfn.IFNA(INDEX('Sat 3'!$A$2:$I$492,MATCH('Races Per Athlete'!A26,'Sat 3'!$H$2:$H$492,0),1),_xlfn.IFNA(INDEX('Sat 3'!$A$2:$I$492,MATCH('Races Per Athlete'!A26,'Sat 3'!$I$2:$I$492,0),1),"NA"))))))))</f>
        <v>NA</v>
      </c>
      <c r="E26" s="10" t="str">
        <f>_xlfn.IFNA(INDEX('Sun 1'!$A$2:$I$492,MATCH('Races Per Athlete'!A26,'Sun 1'!$B$2:$B$492,0),1),_xlfn.IFNA(INDEX('Sun 1'!$A$2:$I$492,MATCH('Races Per Athlete'!A26,'Sun 1'!$C$2:$C$492,0),1),_xlfn.IFNA(INDEX('Sun 1'!$A$2:$I$492,MATCH('Races Per Athlete'!A26,'Sun 1'!$D$2:$D$492,0),1),_xlfn.IFNA(INDEX('Sun 1'!$A$2:$I$492,MATCH('Races Per Athlete'!A26,'Sun 1'!$E$2:$E$492,0),1),_xlfn.IFNA(INDEX('Sun 1'!$A$2:$I$492,MATCH('Races Per Athlete'!A26,'Sun 1'!$F$2:$F$492,0),1),_xlfn.IFNA(INDEX('Sun 1'!$A$2:$I$492,MATCH('Races Per Athlete'!A26,'Sun 1'!$G$2:$G$492,0),1),_xlfn.IFNA(INDEX('Sun 1'!$A$2:$I$492,MATCH('Races Per Athlete'!A26,'Sun 1'!$H$2:$H$492,0),1),_xlfn.IFNA(INDEX('Sun 1'!$A$2:$I$492,MATCH('Races Per Athlete'!A26,'Sun 1'!$I$2:$I$492,0),1),"NA"))))))))</f>
        <v>NA</v>
      </c>
      <c r="F26" s="10" t="str">
        <f>_xlfn.IFNA(INDEX('Sun 2'!$A$2:$I$492,MATCH('Races Per Athlete'!A26,'Sun 2'!$B$2:$B$492,0),1),_xlfn.IFNA(INDEX('Sun 2'!$A$2:$I$492,MATCH('Races Per Athlete'!A26,'Sun 2'!$C$2:$C$492,0),1),_xlfn.IFNA(INDEX('Sun 2'!$A$2:$I$492,MATCH('Races Per Athlete'!A26,'Sun 2'!$D$2:$D$492,0),1),_xlfn.IFNA(INDEX('Sun 2'!$A$2:$I$492,MATCH('Races Per Athlete'!A26,'Sun 2'!$E$2:$E$492,0),1),_xlfn.IFNA(INDEX('Sun 2'!$A$2:$I$492,MATCH('Races Per Athlete'!A26,'Sun 2'!$F$2:$F$492,0),1),_xlfn.IFNA(INDEX('Sun 2'!$A$2:$I$492,MATCH('Races Per Athlete'!A26,'Sun 2'!$G$2:$G$492,0),1),_xlfn.IFNA(INDEX('Sun 2'!$A$2:$I$492,MATCH('Races Per Athlete'!A26,'Sun 2'!$H$2:$H$492,0),1),_xlfn.IFNA(INDEX('Sun 2'!$A$2:$I$492,MATCH('Races Per Athlete'!A26,'Sun 2'!$I$2:$I$492,0),1),"NA"))))))))</f>
        <v>NA</v>
      </c>
      <c r="G26" s="10" t="str">
        <f>_xlfn.IFNA(INDEX('Sun 3'!$A$2:$I$492,MATCH('Races Per Athlete'!A26,'Sun 3'!$B$2:$B$492,0),1),_xlfn.IFNA(INDEX('Sun 3'!$A$2:$I$492,MATCH('Races Per Athlete'!A26,'Sun 3'!$C$2:$C$492,0),1),_xlfn.IFNA(INDEX('Sun 3'!$A$2:$I$492,MATCH('Races Per Athlete'!A26,'Sun 3'!$D$2:$D$492,0),1),_xlfn.IFNA(INDEX('Sun 3'!$A$2:$I$492,MATCH('Races Per Athlete'!A26,'Sun 3'!$E$2:$E$492,0),1),_xlfn.IFNA(INDEX('Sun 3'!$A$2:$I$492,MATCH('Races Per Athlete'!A26,'Sun 3'!$F$2:$F$492,0),1),_xlfn.IFNA(INDEX('Sun 3'!$A$2:$I$492,MATCH('Races Per Athlete'!A26,'Sun 3'!$G$2:$G$492,0),1),_xlfn.IFNA(INDEX('Sun 3'!$A$2:$I$492,MATCH('Races Per Athlete'!A26,'Sun 3'!$H$2:$H$492,0),1),_xlfn.IFNA(INDEX('Sun 3'!$A$2:$I$492,MATCH('Races Per Athlete'!A26,'Sun 3'!$I$2:$I$492,0),1),"NA"))))))))</f>
        <v>NA</v>
      </c>
      <c r="H26">
        <f>((IFERROR(IF(ISBLANK(B26),0,VLOOKUP(B26,Hidden!$A$1:$C$19,3,FALSE)),0))+(IFERROR(IF(ISBLANK(C26),0,VLOOKUP(C26,Hidden!$D$1:$F$23,3,FALSE)),0))+(IFERROR(IF(ISBLANK(D26),0,VLOOKUP(D26,Hidden!$G$1:$I$23,3,FALSE)),0))+(IFERROR(IF(ISBLANK(E26),0,VLOOKUP(E26,Hidden!$J$1:$L$23,3,FALSE)),0))+(IFERROR(IF(ISBLANK(F26),0,VLOOKUP(F26,Hidden!$M$1:$O$23,3,FALSE)),0))+(IFERROR(IF(ISBLANK(G26),0,VLOOKUP(G26,Hidden!$P$1:$R$23,3,FALSE)),0)))</f>
        <v>0</v>
      </c>
    </row>
    <row r="27" spans="1:8">
      <c r="A27" s="15">
        <f>'Athletes List'!A26</f>
        <v>0</v>
      </c>
      <c r="B27" s="10" t="str">
        <f>_xlfn.IFNA(INDEX('Sat 1'!$A$2:$I$492,MATCH('Races Per Athlete'!A27,'Sat 1'!$B$2:$B$492,0),1),_xlfn.IFNA(INDEX('Sat 1'!$A$2:$I$492,MATCH('Races Per Athlete'!A27,'Sat 1'!$C$2:$C$492,0),1),_xlfn.IFNA(INDEX('Sat 1'!$A$2:$I$492,MATCH('Races Per Athlete'!A27,'Sat 1'!$D$2:$D$492,0),1),_xlfn.IFNA(INDEX('Sat 1'!$A$2:$I$492,MATCH('Races Per Athlete'!A27,'Sat 1'!$E$2:$E$492,0),1),_xlfn.IFNA(INDEX('Sat 1'!$A$2:$I$492,MATCH('Races Per Athlete'!A27,'Sat 1'!$F$2:$F$492,0),1),_xlfn.IFNA(INDEX('Sat 1'!$A$2:$I$492,MATCH('Races Per Athlete'!A27,'Sat 1'!$G$2:$G$492,0),1),_xlfn.IFNA(INDEX('Sat 1'!$A$2:$I$492,MATCH('Races Per Athlete'!A27,'Sat 1'!$H$2:$H$492,0),1),_xlfn.IFNA(INDEX('Sat 1'!$A$2:$I$492,MATCH('Races Per Athlete'!A27,'Sat 1'!$I$2:$I$492,0),1),"NA"))))))))</f>
        <v>NA</v>
      </c>
      <c r="C27" s="10" t="str">
        <f>_xlfn.IFNA(INDEX('Sat 2'!$A$2:$I$492,MATCH('Races Per Athlete'!A27,'Sat 2'!$B$2:$B$492,0),1),_xlfn.IFNA(INDEX('Sat 2'!$A$2:$I$492,MATCH('Races Per Athlete'!A27,'Sat 2'!$C$2:$C$492,0),1),_xlfn.IFNA(INDEX('Sat 2'!$A$2:$I$492,MATCH('Races Per Athlete'!A27,'Sat 2'!$D$2:$D$492,0),1),_xlfn.IFNA(INDEX('Sat 2'!$A$2:$I$492,MATCH('Races Per Athlete'!A27,'Sat 2'!$E$2:$E$492,0),1),_xlfn.IFNA(INDEX('Sat 2'!$A$2:$I$492,MATCH('Races Per Athlete'!A27,'Sat 2'!$F$2:$F$492,0),1),_xlfn.IFNA(INDEX('Sat 2'!$A$2:$I$492,MATCH('Races Per Athlete'!A27,'Sat 2'!$G$2:$G$492,0),1),_xlfn.IFNA(INDEX('Sat 2'!$A$2:$I$492,MATCH('Races Per Athlete'!A27,'Sat 2'!$H$2:$H$492,0),1),_xlfn.IFNA(INDEX('Sat 2'!$A$2:$I$492,MATCH('Races Per Athlete'!A27,'Sat 2'!$I$2:$I$492,0),1),"NA"))))))))</f>
        <v>NA</v>
      </c>
      <c r="D27" s="10" t="str">
        <f>_xlfn.IFNA(INDEX('Sat 3'!$A$2:$I$492,MATCH('Races Per Athlete'!A27,'Sat 3'!$B$2:$B$492,0),1),_xlfn.IFNA(INDEX('Sat 3'!$A$2:$I$492,MATCH('Races Per Athlete'!A27,'Sat 3'!$C$2:$C$492,0),1),_xlfn.IFNA(INDEX('Sat 3'!$A$2:$I$492,MATCH('Races Per Athlete'!A27,'Sat 3'!$D$2:$D$492,0),1),_xlfn.IFNA(INDEX('Sat 3'!$A$2:$I$492,MATCH('Races Per Athlete'!A27,'Sat 3'!$E$2:$E$492,0),1),_xlfn.IFNA(INDEX('Sat 3'!$A$2:$I$492,MATCH('Races Per Athlete'!A27,'Sat 3'!$F$2:$F$492,0),1),_xlfn.IFNA(INDEX('Sat 3'!$A$2:$I$492,MATCH('Races Per Athlete'!A27,'Sat 3'!$G$2:$G$492,0),1),_xlfn.IFNA(INDEX('Sat 3'!$A$2:$I$492,MATCH('Races Per Athlete'!A27,'Sat 3'!$H$2:$H$492,0),1),_xlfn.IFNA(INDEX('Sat 3'!$A$2:$I$492,MATCH('Races Per Athlete'!A27,'Sat 3'!$I$2:$I$492,0),1),"NA"))))))))</f>
        <v>NA</v>
      </c>
      <c r="E27" s="10" t="str">
        <f>_xlfn.IFNA(INDEX('Sun 1'!$A$2:$I$492,MATCH('Races Per Athlete'!A27,'Sun 1'!$B$2:$B$492,0),1),_xlfn.IFNA(INDEX('Sun 1'!$A$2:$I$492,MATCH('Races Per Athlete'!A27,'Sun 1'!$C$2:$C$492,0),1),_xlfn.IFNA(INDEX('Sun 1'!$A$2:$I$492,MATCH('Races Per Athlete'!A27,'Sun 1'!$D$2:$D$492,0),1),_xlfn.IFNA(INDEX('Sun 1'!$A$2:$I$492,MATCH('Races Per Athlete'!A27,'Sun 1'!$E$2:$E$492,0),1),_xlfn.IFNA(INDEX('Sun 1'!$A$2:$I$492,MATCH('Races Per Athlete'!A27,'Sun 1'!$F$2:$F$492,0),1),_xlfn.IFNA(INDEX('Sun 1'!$A$2:$I$492,MATCH('Races Per Athlete'!A27,'Sun 1'!$G$2:$G$492,0),1),_xlfn.IFNA(INDEX('Sun 1'!$A$2:$I$492,MATCH('Races Per Athlete'!A27,'Sun 1'!$H$2:$H$492,0),1),_xlfn.IFNA(INDEX('Sun 1'!$A$2:$I$492,MATCH('Races Per Athlete'!A27,'Sun 1'!$I$2:$I$492,0),1),"NA"))))))))</f>
        <v>NA</v>
      </c>
      <c r="F27" s="10" t="str">
        <f>_xlfn.IFNA(INDEX('Sun 2'!$A$2:$I$492,MATCH('Races Per Athlete'!A27,'Sun 2'!$B$2:$B$492,0),1),_xlfn.IFNA(INDEX('Sun 2'!$A$2:$I$492,MATCH('Races Per Athlete'!A27,'Sun 2'!$C$2:$C$492,0),1),_xlfn.IFNA(INDEX('Sun 2'!$A$2:$I$492,MATCH('Races Per Athlete'!A27,'Sun 2'!$D$2:$D$492,0),1),_xlfn.IFNA(INDEX('Sun 2'!$A$2:$I$492,MATCH('Races Per Athlete'!A27,'Sun 2'!$E$2:$E$492,0),1),_xlfn.IFNA(INDEX('Sun 2'!$A$2:$I$492,MATCH('Races Per Athlete'!A27,'Sun 2'!$F$2:$F$492,0),1),_xlfn.IFNA(INDEX('Sun 2'!$A$2:$I$492,MATCH('Races Per Athlete'!A27,'Sun 2'!$G$2:$G$492,0),1),_xlfn.IFNA(INDEX('Sun 2'!$A$2:$I$492,MATCH('Races Per Athlete'!A27,'Sun 2'!$H$2:$H$492,0),1),_xlfn.IFNA(INDEX('Sun 2'!$A$2:$I$492,MATCH('Races Per Athlete'!A27,'Sun 2'!$I$2:$I$492,0),1),"NA"))))))))</f>
        <v>NA</v>
      </c>
      <c r="G27" s="10" t="str">
        <f>_xlfn.IFNA(INDEX('Sun 3'!$A$2:$I$492,MATCH('Races Per Athlete'!A27,'Sun 3'!$B$2:$B$492,0),1),_xlfn.IFNA(INDEX('Sun 3'!$A$2:$I$492,MATCH('Races Per Athlete'!A27,'Sun 3'!$C$2:$C$492,0),1),_xlfn.IFNA(INDEX('Sun 3'!$A$2:$I$492,MATCH('Races Per Athlete'!A27,'Sun 3'!$D$2:$D$492,0),1),_xlfn.IFNA(INDEX('Sun 3'!$A$2:$I$492,MATCH('Races Per Athlete'!A27,'Sun 3'!$E$2:$E$492,0),1),_xlfn.IFNA(INDEX('Sun 3'!$A$2:$I$492,MATCH('Races Per Athlete'!A27,'Sun 3'!$F$2:$F$492,0),1),_xlfn.IFNA(INDEX('Sun 3'!$A$2:$I$492,MATCH('Races Per Athlete'!A27,'Sun 3'!$G$2:$G$492,0),1),_xlfn.IFNA(INDEX('Sun 3'!$A$2:$I$492,MATCH('Races Per Athlete'!A27,'Sun 3'!$H$2:$H$492,0),1),_xlfn.IFNA(INDEX('Sun 3'!$A$2:$I$492,MATCH('Races Per Athlete'!A27,'Sun 3'!$I$2:$I$492,0),1),"NA"))))))))</f>
        <v>NA</v>
      </c>
      <c r="H27">
        <f>((IFERROR(IF(ISBLANK(B27),0,VLOOKUP(B27,Hidden!$A$1:$C$19,3,FALSE)),0))+(IFERROR(IF(ISBLANK(C27),0,VLOOKUP(C27,Hidden!$D$1:$F$23,3,FALSE)),0))+(IFERROR(IF(ISBLANK(D27),0,VLOOKUP(D27,Hidden!$G$1:$I$23,3,FALSE)),0))+(IFERROR(IF(ISBLANK(E27),0,VLOOKUP(E27,Hidden!$J$1:$L$23,3,FALSE)),0))+(IFERROR(IF(ISBLANK(F27),0,VLOOKUP(F27,Hidden!$M$1:$O$23,3,FALSE)),0))+(IFERROR(IF(ISBLANK(G27),0,VLOOKUP(G27,Hidden!$P$1:$R$23,3,FALSE)),0)))</f>
        <v>0</v>
      </c>
    </row>
    <row r="28" spans="1:8">
      <c r="A28" s="15">
        <f>'Athletes List'!A27</f>
        <v>0</v>
      </c>
      <c r="B28" s="10" t="str">
        <f>_xlfn.IFNA(INDEX('Sat 1'!$A$2:$I$492,MATCH('Races Per Athlete'!A28,'Sat 1'!$B$2:$B$492,0),1),_xlfn.IFNA(INDEX('Sat 1'!$A$2:$I$492,MATCH('Races Per Athlete'!A28,'Sat 1'!$C$2:$C$492,0),1),_xlfn.IFNA(INDEX('Sat 1'!$A$2:$I$492,MATCH('Races Per Athlete'!A28,'Sat 1'!$D$2:$D$492,0),1),_xlfn.IFNA(INDEX('Sat 1'!$A$2:$I$492,MATCH('Races Per Athlete'!A28,'Sat 1'!$E$2:$E$492,0),1),_xlfn.IFNA(INDEX('Sat 1'!$A$2:$I$492,MATCH('Races Per Athlete'!A28,'Sat 1'!$F$2:$F$492,0),1),_xlfn.IFNA(INDEX('Sat 1'!$A$2:$I$492,MATCH('Races Per Athlete'!A28,'Sat 1'!$G$2:$G$492,0),1),_xlfn.IFNA(INDEX('Sat 1'!$A$2:$I$492,MATCH('Races Per Athlete'!A28,'Sat 1'!$H$2:$H$492,0),1),_xlfn.IFNA(INDEX('Sat 1'!$A$2:$I$492,MATCH('Races Per Athlete'!A28,'Sat 1'!$I$2:$I$492,0),1),"NA"))))))))</f>
        <v>NA</v>
      </c>
      <c r="C28" s="10" t="str">
        <f>_xlfn.IFNA(INDEX('Sat 2'!$A$2:$I$492,MATCH('Races Per Athlete'!A28,'Sat 2'!$B$2:$B$492,0),1),_xlfn.IFNA(INDEX('Sat 2'!$A$2:$I$492,MATCH('Races Per Athlete'!A28,'Sat 2'!$C$2:$C$492,0),1),_xlfn.IFNA(INDEX('Sat 2'!$A$2:$I$492,MATCH('Races Per Athlete'!A28,'Sat 2'!$D$2:$D$492,0),1),_xlfn.IFNA(INDEX('Sat 2'!$A$2:$I$492,MATCH('Races Per Athlete'!A28,'Sat 2'!$E$2:$E$492,0),1),_xlfn.IFNA(INDEX('Sat 2'!$A$2:$I$492,MATCH('Races Per Athlete'!A28,'Sat 2'!$F$2:$F$492,0),1),_xlfn.IFNA(INDEX('Sat 2'!$A$2:$I$492,MATCH('Races Per Athlete'!A28,'Sat 2'!$G$2:$G$492,0),1),_xlfn.IFNA(INDEX('Sat 2'!$A$2:$I$492,MATCH('Races Per Athlete'!A28,'Sat 2'!$H$2:$H$492,0),1),_xlfn.IFNA(INDEX('Sat 2'!$A$2:$I$492,MATCH('Races Per Athlete'!A28,'Sat 2'!$I$2:$I$492,0),1),"NA"))))))))</f>
        <v>NA</v>
      </c>
      <c r="D28" s="10" t="str">
        <f>_xlfn.IFNA(INDEX('Sat 3'!$A$2:$I$492,MATCH('Races Per Athlete'!A28,'Sat 3'!$B$2:$B$492,0),1),_xlfn.IFNA(INDEX('Sat 3'!$A$2:$I$492,MATCH('Races Per Athlete'!A28,'Sat 3'!$C$2:$C$492,0),1),_xlfn.IFNA(INDEX('Sat 3'!$A$2:$I$492,MATCH('Races Per Athlete'!A28,'Sat 3'!$D$2:$D$492,0),1),_xlfn.IFNA(INDEX('Sat 3'!$A$2:$I$492,MATCH('Races Per Athlete'!A28,'Sat 3'!$E$2:$E$492,0),1),_xlfn.IFNA(INDEX('Sat 3'!$A$2:$I$492,MATCH('Races Per Athlete'!A28,'Sat 3'!$F$2:$F$492,0),1),_xlfn.IFNA(INDEX('Sat 3'!$A$2:$I$492,MATCH('Races Per Athlete'!A28,'Sat 3'!$G$2:$G$492,0),1),_xlfn.IFNA(INDEX('Sat 3'!$A$2:$I$492,MATCH('Races Per Athlete'!A28,'Sat 3'!$H$2:$H$492,0),1),_xlfn.IFNA(INDEX('Sat 3'!$A$2:$I$492,MATCH('Races Per Athlete'!A28,'Sat 3'!$I$2:$I$492,0),1),"NA"))))))))</f>
        <v>NA</v>
      </c>
      <c r="E28" s="10" t="str">
        <f>_xlfn.IFNA(INDEX('Sun 1'!$A$2:$I$492,MATCH('Races Per Athlete'!A28,'Sun 1'!$B$2:$B$492,0),1),_xlfn.IFNA(INDEX('Sun 1'!$A$2:$I$492,MATCH('Races Per Athlete'!A28,'Sun 1'!$C$2:$C$492,0),1),_xlfn.IFNA(INDEX('Sun 1'!$A$2:$I$492,MATCH('Races Per Athlete'!A28,'Sun 1'!$D$2:$D$492,0),1),_xlfn.IFNA(INDEX('Sun 1'!$A$2:$I$492,MATCH('Races Per Athlete'!A28,'Sun 1'!$E$2:$E$492,0),1),_xlfn.IFNA(INDEX('Sun 1'!$A$2:$I$492,MATCH('Races Per Athlete'!A28,'Sun 1'!$F$2:$F$492,0),1),_xlfn.IFNA(INDEX('Sun 1'!$A$2:$I$492,MATCH('Races Per Athlete'!A28,'Sun 1'!$G$2:$G$492,0),1),_xlfn.IFNA(INDEX('Sun 1'!$A$2:$I$492,MATCH('Races Per Athlete'!A28,'Sun 1'!$H$2:$H$492,0),1),_xlfn.IFNA(INDEX('Sun 1'!$A$2:$I$492,MATCH('Races Per Athlete'!A28,'Sun 1'!$I$2:$I$492,0),1),"NA"))))))))</f>
        <v>NA</v>
      </c>
      <c r="F28" s="10" t="str">
        <f>_xlfn.IFNA(INDEX('Sun 2'!$A$2:$I$492,MATCH('Races Per Athlete'!A28,'Sun 2'!$B$2:$B$492,0),1),_xlfn.IFNA(INDEX('Sun 2'!$A$2:$I$492,MATCH('Races Per Athlete'!A28,'Sun 2'!$C$2:$C$492,0),1),_xlfn.IFNA(INDEX('Sun 2'!$A$2:$I$492,MATCH('Races Per Athlete'!A28,'Sun 2'!$D$2:$D$492,0),1),_xlfn.IFNA(INDEX('Sun 2'!$A$2:$I$492,MATCH('Races Per Athlete'!A28,'Sun 2'!$E$2:$E$492,0),1),_xlfn.IFNA(INDEX('Sun 2'!$A$2:$I$492,MATCH('Races Per Athlete'!A28,'Sun 2'!$F$2:$F$492,0),1),_xlfn.IFNA(INDEX('Sun 2'!$A$2:$I$492,MATCH('Races Per Athlete'!A28,'Sun 2'!$G$2:$G$492,0),1),_xlfn.IFNA(INDEX('Sun 2'!$A$2:$I$492,MATCH('Races Per Athlete'!A28,'Sun 2'!$H$2:$H$492,0),1),_xlfn.IFNA(INDEX('Sun 2'!$A$2:$I$492,MATCH('Races Per Athlete'!A28,'Sun 2'!$I$2:$I$492,0),1),"NA"))))))))</f>
        <v>NA</v>
      </c>
      <c r="G28" s="10" t="str">
        <f>_xlfn.IFNA(INDEX('Sun 3'!$A$2:$I$492,MATCH('Races Per Athlete'!A28,'Sun 3'!$B$2:$B$492,0),1),_xlfn.IFNA(INDEX('Sun 3'!$A$2:$I$492,MATCH('Races Per Athlete'!A28,'Sun 3'!$C$2:$C$492,0),1),_xlfn.IFNA(INDEX('Sun 3'!$A$2:$I$492,MATCH('Races Per Athlete'!A28,'Sun 3'!$D$2:$D$492,0),1),_xlfn.IFNA(INDEX('Sun 3'!$A$2:$I$492,MATCH('Races Per Athlete'!A28,'Sun 3'!$E$2:$E$492,0),1),_xlfn.IFNA(INDEX('Sun 3'!$A$2:$I$492,MATCH('Races Per Athlete'!A28,'Sun 3'!$F$2:$F$492,0),1),_xlfn.IFNA(INDEX('Sun 3'!$A$2:$I$492,MATCH('Races Per Athlete'!A28,'Sun 3'!$G$2:$G$492,0),1),_xlfn.IFNA(INDEX('Sun 3'!$A$2:$I$492,MATCH('Races Per Athlete'!A28,'Sun 3'!$H$2:$H$492,0),1),_xlfn.IFNA(INDEX('Sun 3'!$A$2:$I$492,MATCH('Races Per Athlete'!A28,'Sun 3'!$I$2:$I$492,0),1),"NA"))))))))</f>
        <v>NA</v>
      </c>
      <c r="H28">
        <f>((IFERROR(IF(ISBLANK(B28),0,VLOOKUP(B28,Hidden!$A$1:$C$19,3,FALSE)),0))+(IFERROR(IF(ISBLANK(C28),0,VLOOKUP(C28,Hidden!$D$1:$F$23,3,FALSE)),0))+(IFERROR(IF(ISBLANK(D28),0,VLOOKUP(D28,Hidden!$G$1:$I$23,3,FALSE)),0))+(IFERROR(IF(ISBLANK(E28),0,VLOOKUP(E28,Hidden!$J$1:$L$23,3,FALSE)),0))+(IFERROR(IF(ISBLANK(F28),0,VLOOKUP(F28,Hidden!$M$1:$O$23,3,FALSE)),0))+(IFERROR(IF(ISBLANK(G28),0,VLOOKUP(G28,Hidden!$P$1:$R$23,3,FALSE)),0)))</f>
        <v>0</v>
      </c>
    </row>
    <row r="29" spans="1:8">
      <c r="A29" s="15">
        <f>'Athletes List'!A28</f>
        <v>0</v>
      </c>
      <c r="B29" s="10" t="str">
        <f>_xlfn.IFNA(INDEX('Sat 1'!$A$2:$I$492,MATCH('Races Per Athlete'!A29,'Sat 1'!$B$2:$B$492,0),1),_xlfn.IFNA(INDEX('Sat 1'!$A$2:$I$492,MATCH('Races Per Athlete'!A29,'Sat 1'!$C$2:$C$492,0),1),_xlfn.IFNA(INDEX('Sat 1'!$A$2:$I$492,MATCH('Races Per Athlete'!A29,'Sat 1'!$D$2:$D$492,0),1),_xlfn.IFNA(INDEX('Sat 1'!$A$2:$I$492,MATCH('Races Per Athlete'!A29,'Sat 1'!$E$2:$E$492,0),1),_xlfn.IFNA(INDEX('Sat 1'!$A$2:$I$492,MATCH('Races Per Athlete'!A29,'Sat 1'!$F$2:$F$492,0),1),_xlfn.IFNA(INDEX('Sat 1'!$A$2:$I$492,MATCH('Races Per Athlete'!A29,'Sat 1'!$G$2:$G$492,0),1),_xlfn.IFNA(INDEX('Sat 1'!$A$2:$I$492,MATCH('Races Per Athlete'!A29,'Sat 1'!$H$2:$H$492,0),1),_xlfn.IFNA(INDEX('Sat 1'!$A$2:$I$492,MATCH('Races Per Athlete'!A29,'Sat 1'!$I$2:$I$492,0),1),"NA"))))))))</f>
        <v>NA</v>
      </c>
      <c r="C29" s="10" t="str">
        <f>_xlfn.IFNA(INDEX('Sat 2'!$A$2:$I$492,MATCH('Races Per Athlete'!A29,'Sat 2'!$B$2:$B$492,0),1),_xlfn.IFNA(INDEX('Sat 2'!$A$2:$I$492,MATCH('Races Per Athlete'!A29,'Sat 2'!$C$2:$C$492,0),1),_xlfn.IFNA(INDEX('Sat 2'!$A$2:$I$492,MATCH('Races Per Athlete'!A29,'Sat 2'!$D$2:$D$492,0),1),_xlfn.IFNA(INDEX('Sat 2'!$A$2:$I$492,MATCH('Races Per Athlete'!A29,'Sat 2'!$E$2:$E$492,0),1),_xlfn.IFNA(INDEX('Sat 2'!$A$2:$I$492,MATCH('Races Per Athlete'!A29,'Sat 2'!$F$2:$F$492,0),1),_xlfn.IFNA(INDEX('Sat 2'!$A$2:$I$492,MATCH('Races Per Athlete'!A29,'Sat 2'!$G$2:$G$492,0),1),_xlfn.IFNA(INDEX('Sat 2'!$A$2:$I$492,MATCH('Races Per Athlete'!A29,'Sat 2'!$H$2:$H$492,0),1),_xlfn.IFNA(INDEX('Sat 2'!$A$2:$I$492,MATCH('Races Per Athlete'!A29,'Sat 2'!$I$2:$I$492,0),1),"NA"))))))))</f>
        <v>NA</v>
      </c>
      <c r="D29" s="10" t="str">
        <f>_xlfn.IFNA(INDEX('Sat 3'!$A$2:$I$492,MATCH('Races Per Athlete'!A29,'Sat 3'!$B$2:$B$492,0),1),_xlfn.IFNA(INDEX('Sat 3'!$A$2:$I$492,MATCH('Races Per Athlete'!A29,'Sat 3'!$C$2:$C$492,0),1),_xlfn.IFNA(INDEX('Sat 3'!$A$2:$I$492,MATCH('Races Per Athlete'!A29,'Sat 3'!$D$2:$D$492,0),1),_xlfn.IFNA(INDEX('Sat 3'!$A$2:$I$492,MATCH('Races Per Athlete'!A29,'Sat 3'!$E$2:$E$492,0),1),_xlfn.IFNA(INDEX('Sat 3'!$A$2:$I$492,MATCH('Races Per Athlete'!A29,'Sat 3'!$F$2:$F$492,0),1),_xlfn.IFNA(INDEX('Sat 3'!$A$2:$I$492,MATCH('Races Per Athlete'!A29,'Sat 3'!$G$2:$G$492,0),1),_xlfn.IFNA(INDEX('Sat 3'!$A$2:$I$492,MATCH('Races Per Athlete'!A29,'Sat 3'!$H$2:$H$492,0),1),_xlfn.IFNA(INDEX('Sat 3'!$A$2:$I$492,MATCH('Races Per Athlete'!A29,'Sat 3'!$I$2:$I$492,0),1),"NA"))))))))</f>
        <v>NA</v>
      </c>
      <c r="E29" s="10" t="str">
        <f>_xlfn.IFNA(INDEX('Sun 1'!$A$2:$I$492,MATCH('Races Per Athlete'!A29,'Sun 1'!$B$2:$B$492,0),1),_xlfn.IFNA(INDEX('Sun 1'!$A$2:$I$492,MATCH('Races Per Athlete'!A29,'Sun 1'!$C$2:$C$492,0),1),_xlfn.IFNA(INDEX('Sun 1'!$A$2:$I$492,MATCH('Races Per Athlete'!A29,'Sun 1'!$D$2:$D$492,0),1),_xlfn.IFNA(INDEX('Sun 1'!$A$2:$I$492,MATCH('Races Per Athlete'!A29,'Sun 1'!$E$2:$E$492,0),1),_xlfn.IFNA(INDEX('Sun 1'!$A$2:$I$492,MATCH('Races Per Athlete'!A29,'Sun 1'!$F$2:$F$492,0),1),_xlfn.IFNA(INDEX('Sun 1'!$A$2:$I$492,MATCH('Races Per Athlete'!A29,'Sun 1'!$G$2:$G$492,0),1),_xlfn.IFNA(INDEX('Sun 1'!$A$2:$I$492,MATCH('Races Per Athlete'!A29,'Sun 1'!$H$2:$H$492,0),1),_xlfn.IFNA(INDEX('Sun 1'!$A$2:$I$492,MATCH('Races Per Athlete'!A29,'Sun 1'!$I$2:$I$492,0),1),"NA"))))))))</f>
        <v>NA</v>
      </c>
      <c r="F29" s="10" t="str">
        <f>_xlfn.IFNA(INDEX('Sun 2'!$A$2:$I$492,MATCH('Races Per Athlete'!A29,'Sun 2'!$B$2:$B$492,0),1),_xlfn.IFNA(INDEX('Sun 2'!$A$2:$I$492,MATCH('Races Per Athlete'!A29,'Sun 2'!$C$2:$C$492,0),1),_xlfn.IFNA(INDEX('Sun 2'!$A$2:$I$492,MATCH('Races Per Athlete'!A29,'Sun 2'!$D$2:$D$492,0),1),_xlfn.IFNA(INDEX('Sun 2'!$A$2:$I$492,MATCH('Races Per Athlete'!A29,'Sun 2'!$E$2:$E$492,0),1),_xlfn.IFNA(INDEX('Sun 2'!$A$2:$I$492,MATCH('Races Per Athlete'!A29,'Sun 2'!$F$2:$F$492,0),1),_xlfn.IFNA(INDEX('Sun 2'!$A$2:$I$492,MATCH('Races Per Athlete'!A29,'Sun 2'!$G$2:$G$492,0),1),_xlfn.IFNA(INDEX('Sun 2'!$A$2:$I$492,MATCH('Races Per Athlete'!A29,'Sun 2'!$H$2:$H$492,0),1),_xlfn.IFNA(INDEX('Sun 2'!$A$2:$I$492,MATCH('Races Per Athlete'!A29,'Sun 2'!$I$2:$I$492,0),1),"NA"))))))))</f>
        <v>NA</v>
      </c>
      <c r="G29" s="10" t="str">
        <f>_xlfn.IFNA(INDEX('Sun 3'!$A$2:$I$492,MATCH('Races Per Athlete'!A29,'Sun 3'!$B$2:$B$492,0),1),_xlfn.IFNA(INDEX('Sun 3'!$A$2:$I$492,MATCH('Races Per Athlete'!A29,'Sun 3'!$C$2:$C$492,0),1),_xlfn.IFNA(INDEX('Sun 3'!$A$2:$I$492,MATCH('Races Per Athlete'!A29,'Sun 3'!$D$2:$D$492,0),1),_xlfn.IFNA(INDEX('Sun 3'!$A$2:$I$492,MATCH('Races Per Athlete'!A29,'Sun 3'!$E$2:$E$492,0),1),_xlfn.IFNA(INDEX('Sun 3'!$A$2:$I$492,MATCH('Races Per Athlete'!A29,'Sun 3'!$F$2:$F$492,0),1),_xlfn.IFNA(INDEX('Sun 3'!$A$2:$I$492,MATCH('Races Per Athlete'!A29,'Sun 3'!$G$2:$G$492,0),1),_xlfn.IFNA(INDEX('Sun 3'!$A$2:$I$492,MATCH('Races Per Athlete'!A29,'Sun 3'!$H$2:$H$492,0),1),_xlfn.IFNA(INDEX('Sun 3'!$A$2:$I$492,MATCH('Races Per Athlete'!A29,'Sun 3'!$I$2:$I$492,0),1),"NA"))))))))</f>
        <v>NA</v>
      </c>
      <c r="H29">
        <f>((IFERROR(IF(ISBLANK(B29),0,VLOOKUP(B29,Hidden!$A$1:$C$19,3,FALSE)),0))+(IFERROR(IF(ISBLANK(C29),0,VLOOKUP(C29,Hidden!$D$1:$F$23,3,FALSE)),0))+(IFERROR(IF(ISBLANK(D29),0,VLOOKUP(D29,Hidden!$G$1:$I$23,3,FALSE)),0))+(IFERROR(IF(ISBLANK(E29),0,VLOOKUP(E29,Hidden!$J$1:$L$23,3,FALSE)),0))+(IFERROR(IF(ISBLANK(F29),0,VLOOKUP(F29,Hidden!$M$1:$O$23,3,FALSE)),0))+(IFERROR(IF(ISBLANK(G29),0,VLOOKUP(G29,Hidden!$P$1:$R$23,3,FALSE)),0)))</f>
        <v>0</v>
      </c>
    </row>
    <row r="30" spans="1:8">
      <c r="A30" s="15">
        <f>'Athletes List'!A29</f>
        <v>0</v>
      </c>
      <c r="B30" s="10" t="str">
        <f>_xlfn.IFNA(INDEX('Sat 1'!$A$2:$I$492,MATCH('Races Per Athlete'!A30,'Sat 1'!$B$2:$B$492,0),1),_xlfn.IFNA(INDEX('Sat 1'!$A$2:$I$492,MATCH('Races Per Athlete'!A30,'Sat 1'!$C$2:$C$492,0),1),_xlfn.IFNA(INDEX('Sat 1'!$A$2:$I$492,MATCH('Races Per Athlete'!A30,'Sat 1'!$D$2:$D$492,0),1),_xlfn.IFNA(INDEX('Sat 1'!$A$2:$I$492,MATCH('Races Per Athlete'!A30,'Sat 1'!$E$2:$E$492,0),1),_xlfn.IFNA(INDEX('Sat 1'!$A$2:$I$492,MATCH('Races Per Athlete'!A30,'Sat 1'!$F$2:$F$492,0),1),_xlfn.IFNA(INDEX('Sat 1'!$A$2:$I$492,MATCH('Races Per Athlete'!A30,'Sat 1'!$G$2:$G$492,0),1),_xlfn.IFNA(INDEX('Sat 1'!$A$2:$I$492,MATCH('Races Per Athlete'!A30,'Sat 1'!$H$2:$H$492,0),1),_xlfn.IFNA(INDEX('Sat 1'!$A$2:$I$492,MATCH('Races Per Athlete'!A30,'Sat 1'!$I$2:$I$492,0),1),"NA"))))))))</f>
        <v>NA</v>
      </c>
      <c r="C30" s="10" t="str">
        <f>_xlfn.IFNA(INDEX('Sat 2'!$A$2:$I$492,MATCH('Races Per Athlete'!A30,'Sat 2'!$B$2:$B$492,0),1),_xlfn.IFNA(INDEX('Sat 2'!$A$2:$I$492,MATCH('Races Per Athlete'!A30,'Sat 2'!$C$2:$C$492,0),1),_xlfn.IFNA(INDEX('Sat 2'!$A$2:$I$492,MATCH('Races Per Athlete'!A30,'Sat 2'!$D$2:$D$492,0),1),_xlfn.IFNA(INDEX('Sat 2'!$A$2:$I$492,MATCH('Races Per Athlete'!A30,'Sat 2'!$E$2:$E$492,0),1),_xlfn.IFNA(INDEX('Sat 2'!$A$2:$I$492,MATCH('Races Per Athlete'!A30,'Sat 2'!$F$2:$F$492,0),1),_xlfn.IFNA(INDEX('Sat 2'!$A$2:$I$492,MATCH('Races Per Athlete'!A30,'Sat 2'!$G$2:$G$492,0),1),_xlfn.IFNA(INDEX('Sat 2'!$A$2:$I$492,MATCH('Races Per Athlete'!A30,'Sat 2'!$H$2:$H$492,0),1),_xlfn.IFNA(INDEX('Sat 2'!$A$2:$I$492,MATCH('Races Per Athlete'!A30,'Sat 2'!$I$2:$I$492,0),1),"NA"))))))))</f>
        <v>NA</v>
      </c>
      <c r="D30" s="10" t="str">
        <f>_xlfn.IFNA(INDEX('Sat 3'!$A$2:$I$492,MATCH('Races Per Athlete'!A30,'Sat 3'!$B$2:$B$492,0),1),_xlfn.IFNA(INDEX('Sat 3'!$A$2:$I$492,MATCH('Races Per Athlete'!A30,'Sat 3'!$C$2:$C$492,0),1),_xlfn.IFNA(INDEX('Sat 3'!$A$2:$I$492,MATCH('Races Per Athlete'!A30,'Sat 3'!$D$2:$D$492,0),1),_xlfn.IFNA(INDEX('Sat 3'!$A$2:$I$492,MATCH('Races Per Athlete'!A30,'Sat 3'!$E$2:$E$492,0),1),_xlfn.IFNA(INDEX('Sat 3'!$A$2:$I$492,MATCH('Races Per Athlete'!A30,'Sat 3'!$F$2:$F$492,0),1),_xlfn.IFNA(INDEX('Sat 3'!$A$2:$I$492,MATCH('Races Per Athlete'!A30,'Sat 3'!$G$2:$G$492,0),1),_xlfn.IFNA(INDEX('Sat 3'!$A$2:$I$492,MATCH('Races Per Athlete'!A30,'Sat 3'!$H$2:$H$492,0),1),_xlfn.IFNA(INDEX('Sat 3'!$A$2:$I$492,MATCH('Races Per Athlete'!A30,'Sat 3'!$I$2:$I$492,0),1),"NA"))))))))</f>
        <v>NA</v>
      </c>
      <c r="E30" s="10" t="str">
        <f>_xlfn.IFNA(INDEX('Sun 1'!$A$2:$I$492,MATCH('Races Per Athlete'!A30,'Sun 1'!$B$2:$B$492,0),1),_xlfn.IFNA(INDEX('Sun 1'!$A$2:$I$492,MATCH('Races Per Athlete'!A30,'Sun 1'!$C$2:$C$492,0),1),_xlfn.IFNA(INDEX('Sun 1'!$A$2:$I$492,MATCH('Races Per Athlete'!A30,'Sun 1'!$D$2:$D$492,0),1),_xlfn.IFNA(INDEX('Sun 1'!$A$2:$I$492,MATCH('Races Per Athlete'!A30,'Sun 1'!$E$2:$E$492,0),1),_xlfn.IFNA(INDEX('Sun 1'!$A$2:$I$492,MATCH('Races Per Athlete'!A30,'Sun 1'!$F$2:$F$492,0),1),_xlfn.IFNA(INDEX('Sun 1'!$A$2:$I$492,MATCH('Races Per Athlete'!A30,'Sun 1'!$G$2:$G$492,0),1),_xlfn.IFNA(INDEX('Sun 1'!$A$2:$I$492,MATCH('Races Per Athlete'!A30,'Sun 1'!$H$2:$H$492,0),1),_xlfn.IFNA(INDEX('Sun 1'!$A$2:$I$492,MATCH('Races Per Athlete'!A30,'Sun 1'!$I$2:$I$492,0),1),"NA"))))))))</f>
        <v>NA</v>
      </c>
      <c r="F30" s="10" t="str">
        <f>_xlfn.IFNA(INDEX('Sun 2'!$A$2:$I$492,MATCH('Races Per Athlete'!A30,'Sun 2'!$B$2:$B$492,0),1),_xlfn.IFNA(INDEX('Sun 2'!$A$2:$I$492,MATCH('Races Per Athlete'!A30,'Sun 2'!$C$2:$C$492,0),1),_xlfn.IFNA(INDEX('Sun 2'!$A$2:$I$492,MATCH('Races Per Athlete'!A30,'Sun 2'!$D$2:$D$492,0),1),_xlfn.IFNA(INDEX('Sun 2'!$A$2:$I$492,MATCH('Races Per Athlete'!A30,'Sun 2'!$E$2:$E$492,0),1),_xlfn.IFNA(INDEX('Sun 2'!$A$2:$I$492,MATCH('Races Per Athlete'!A30,'Sun 2'!$F$2:$F$492,0),1),_xlfn.IFNA(INDEX('Sun 2'!$A$2:$I$492,MATCH('Races Per Athlete'!A30,'Sun 2'!$G$2:$G$492,0),1),_xlfn.IFNA(INDEX('Sun 2'!$A$2:$I$492,MATCH('Races Per Athlete'!A30,'Sun 2'!$H$2:$H$492,0),1),_xlfn.IFNA(INDEX('Sun 2'!$A$2:$I$492,MATCH('Races Per Athlete'!A30,'Sun 2'!$I$2:$I$492,0),1),"NA"))))))))</f>
        <v>NA</v>
      </c>
      <c r="G30" s="10" t="str">
        <f>_xlfn.IFNA(INDEX('Sun 3'!$A$2:$I$492,MATCH('Races Per Athlete'!A30,'Sun 3'!$B$2:$B$492,0),1),_xlfn.IFNA(INDEX('Sun 3'!$A$2:$I$492,MATCH('Races Per Athlete'!A30,'Sun 3'!$C$2:$C$492,0),1),_xlfn.IFNA(INDEX('Sun 3'!$A$2:$I$492,MATCH('Races Per Athlete'!A30,'Sun 3'!$D$2:$D$492,0),1),_xlfn.IFNA(INDEX('Sun 3'!$A$2:$I$492,MATCH('Races Per Athlete'!A30,'Sun 3'!$E$2:$E$492,0),1),_xlfn.IFNA(INDEX('Sun 3'!$A$2:$I$492,MATCH('Races Per Athlete'!A30,'Sun 3'!$F$2:$F$492,0),1),_xlfn.IFNA(INDEX('Sun 3'!$A$2:$I$492,MATCH('Races Per Athlete'!A30,'Sun 3'!$G$2:$G$492,0),1),_xlfn.IFNA(INDEX('Sun 3'!$A$2:$I$492,MATCH('Races Per Athlete'!A30,'Sun 3'!$H$2:$H$492,0),1),_xlfn.IFNA(INDEX('Sun 3'!$A$2:$I$492,MATCH('Races Per Athlete'!A30,'Sun 3'!$I$2:$I$492,0),1),"NA"))))))))</f>
        <v>NA</v>
      </c>
      <c r="H30">
        <f>((IFERROR(IF(ISBLANK(B30),0,VLOOKUP(B30,Hidden!$A$1:$C$19,3,FALSE)),0))+(IFERROR(IF(ISBLANK(C30),0,VLOOKUP(C30,Hidden!$D$1:$F$23,3,FALSE)),0))+(IFERROR(IF(ISBLANK(D30),0,VLOOKUP(D30,Hidden!$G$1:$I$23,3,FALSE)),0))+(IFERROR(IF(ISBLANK(E30),0,VLOOKUP(E30,Hidden!$J$1:$L$23,3,FALSE)),0))+(IFERROR(IF(ISBLANK(F30),0,VLOOKUP(F30,Hidden!$M$1:$O$23,3,FALSE)),0))+(IFERROR(IF(ISBLANK(G30),0,VLOOKUP(G30,Hidden!$P$1:$R$23,3,FALSE)),0)))</f>
        <v>0</v>
      </c>
    </row>
    <row r="31" spans="1:8">
      <c r="A31" s="15">
        <f>'Athletes List'!A30</f>
        <v>0</v>
      </c>
      <c r="B31" s="10" t="str">
        <f>_xlfn.IFNA(INDEX('Sat 1'!$A$2:$I$492,MATCH('Races Per Athlete'!A31,'Sat 1'!$B$2:$B$492,0),1),_xlfn.IFNA(INDEX('Sat 1'!$A$2:$I$492,MATCH('Races Per Athlete'!A31,'Sat 1'!$C$2:$C$492,0),1),_xlfn.IFNA(INDEX('Sat 1'!$A$2:$I$492,MATCH('Races Per Athlete'!A31,'Sat 1'!$D$2:$D$492,0),1),_xlfn.IFNA(INDEX('Sat 1'!$A$2:$I$492,MATCH('Races Per Athlete'!A31,'Sat 1'!$E$2:$E$492,0),1),_xlfn.IFNA(INDEX('Sat 1'!$A$2:$I$492,MATCH('Races Per Athlete'!A31,'Sat 1'!$F$2:$F$492,0),1),_xlfn.IFNA(INDEX('Sat 1'!$A$2:$I$492,MATCH('Races Per Athlete'!A31,'Sat 1'!$G$2:$G$492,0),1),_xlfn.IFNA(INDEX('Sat 1'!$A$2:$I$492,MATCH('Races Per Athlete'!A31,'Sat 1'!$H$2:$H$492,0),1),_xlfn.IFNA(INDEX('Sat 1'!$A$2:$I$492,MATCH('Races Per Athlete'!A31,'Sat 1'!$I$2:$I$492,0),1),"NA"))))))))</f>
        <v>NA</v>
      </c>
      <c r="C31" s="10" t="str">
        <f>_xlfn.IFNA(INDEX('Sat 2'!$A$2:$I$492,MATCH('Races Per Athlete'!A31,'Sat 2'!$B$2:$B$492,0),1),_xlfn.IFNA(INDEX('Sat 2'!$A$2:$I$492,MATCH('Races Per Athlete'!A31,'Sat 2'!$C$2:$C$492,0),1),_xlfn.IFNA(INDEX('Sat 2'!$A$2:$I$492,MATCH('Races Per Athlete'!A31,'Sat 2'!$D$2:$D$492,0),1),_xlfn.IFNA(INDEX('Sat 2'!$A$2:$I$492,MATCH('Races Per Athlete'!A31,'Sat 2'!$E$2:$E$492,0),1),_xlfn.IFNA(INDEX('Sat 2'!$A$2:$I$492,MATCH('Races Per Athlete'!A31,'Sat 2'!$F$2:$F$492,0),1),_xlfn.IFNA(INDEX('Sat 2'!$A$2:$I$492,MATCH('Races Per Athlete'!A31,'Sat 2'!$G$2:$G$492,0),1),_xlfn.IFNA(INDEX('Sat 2'!$A$2:$I$492,MATCH('Races Per Athlete'!A31,'Sat 2'!$H$2:$H$492,0),1),_xlfn.IFNA(INDEX('Sat 2'!$A$2:$I$492,MATCH('Races Per Athlete'!A31,'Sat 2'!$I$2:$I$492,0),1),"NA"))))))))</f>
        <v>NA</v>
      </c>
      <c r="D31" s="10" t="str">
        <f>_xlfn.IFNA(INDEX('Sat 3'!$A$2:$I$492,MATCH('Races Per Athlete'!A31,'Sat 3'!$B$2:$B$492,0),1),_xlfn.IFNA(INDEX('Sat 3'!$A$2:$I$492,MATCH('Races Per Athlete'!A31,'Sat 3'!$C$2:$C$492,0),1),_xlfn.IFNA(INDEX('Sat 3'!$A$2:$I$492,MATCH('Races Per Athlete'!A31,'Sat 3'!$D$2:$D$492,0),1),_xlfn.IFNA(INDEX('Sat 3'!$A$2:$I$492,MATCH('Races Per Athlete'!A31,'Sat 3'!$E$2:$E$492,0),1),_xlfn.IFNA(INDEX('Sat 3'!$A$2:$I$492,MATCH('Races Per Athlete'!A31,'Sat 3'!$F$2:$F$492,0),1),_xlfn.IFNA(INDEX('Sat 3'!$A$2:$I$492,MATCH('Races Per Athlete'!A31,'Sat 3'!$G$2:$G$492,0),1),_xlfn.IFNA(INDEX('Sat 3'!$A$2:$I$492,MATCH('Races Per Athlete'!A31,'Sat 3'!$H$2:$H$492,0),1),_xlfn.IFNA(INDEX('Sat 3'!$A$2:$I$492,MATCH('Races Per Athlete'!A31,'Sat 3'!$I$2:$I$492,0),1),"NA"))))))))</f>
        <v>NA</v>
      </c>
      <c r="E31" s="10" t="str">
        <f>_xlfn.IFNA(INDEX('Sun 1'!$A$2:$I$492,MATCH('Races Per Athlete'!A31,'Sun 1'!$B$2:$B$492,0),1),_xlfn.IFNA(INDEX('Sun 1'!$A$2:$I$492,MATCH('Races Per Athlete'!A31,'Sun 1'!$C$2:$C$492,0),1),_xlfn.IFNA(INDEX('Sun 1'!$A$2:$I$492,MATCH('Races Per Athlete'!A31,'Sun 1'!$D$2:$D$492,0),1),_xlfn.IFNA(INDEX('Sun 1'!$A$2:$I$492,MATCH('Races Per Athlete'!A31,'Sun 1'!$E$2:$E$492,0),1),_xlfn.IFNA(INDEX('Sun 1'!$A$2:$I$492,MATCH('Races Per Athlete'!A31,'Sun 1'!$F$2:$F$492,0),1),_xlfn.IFNA(INDEX('Sun 1'!$A$2:$I$492,MATCH('Races Per Athlete'!A31,'Sun 1'!$G$2:$G$492,0),1),_xlfn.IFNA(INDEX('Sun 1'!$A$2:$I$492,MATCH('Races Per Athlete'!A31,'Sun 1'!$H$2:$H$492,0),1),_xlfn.IFNA(INDEX('Sun 1'!$A$2:$I$492,MATCH('Races Per Athlete'!A31,'Sun 1'!$I$2:$I$492,0),1),"NA"))))))))</f>
        <v>NA</v>
      </c>
      <c r="F31" s="10" t="str">
        <f>_xlfn.IFNA(INDEX('Sun 2'!$A$2:$I$492,MATCH('Races Per Athlete'!A31,'Sun 2'!$B$2:$B$492,0),1),_xlfn.IFNA(INDEX('Sun 2'!$A$2:$I$492,MATCH('Races Per Athlete'!A31,'Sun 2'!$C$2:$C$492,0),1),_xlfn.IFNA(INDEX('Sun 2'!$A$2:$I$492,MATCH('Races Per Athlete'!A31,'Sun 2'!$D$2:$D$492,0),1),_xlfn.IFNA(INDEX('Sun 2'!$A$2:$I$492,MATCH('Races Per Athlete'!A31,'Sun 2'!$E$2:$E$492,0),1),_xlfn.IFNA(INDEX('Sun 2'!$A$2:$I$492,MATCH('Races Per Athlete'!A31,'Sun 2'!$F$2:$F$492,0),1),_xlfn.IFNA(INDEX('Sun 2'!$A$2:$I$492,MATCH('Races Per Athlete'!A31,'Sun 2'!$G$2:$G$492,0),1),_xlfn.IFNA(INDEX('Sun 2'!$A$2:$I$492,MATCH('Races Per Athlete'!A31,'Sun 2'!$H$2:$H$492,0),1),_xlfn.IFNA(INDEX('Sun 2'!$A$2:$I$492,MATCH('Races Per Athlete'!A31,'Sun 2'!$I$2:$I$492,0),1),"NA"))))))))</f>
        <v>NA</v>
      </c>
      <c r="G31" s="10" t="str">
        <f>_xlfn.IFNA(INDEX('Sun 3'!$A$2:$I$492,MATCH('Races Per Athlete'!A31,'Sun 3'!$B$2:$B$492,0),1),_xlfn.IFNA(INDEX('Sun 3'!$A$2:$I$492,MATCH('Races Per Athlete'!A31,'Sun 3'!$C$2:$C$492,0),1),_xlfn.IFNA(INDEX('Sun 3'!$A$2:$I$492,MATCH('Races Per Athlete'!A31,'Sun 3'!$D$2:$D$492,0),1),_xlfn.IFNA(INDEX('Sun 3'!$A$2:$I$492,MATCH('Races Per Athlete'!A31,'Sun 3'!$E$2:$E$492,0),1),_xlfn.IFNA(INDEX('Sun 3'!$A$2:$I$492,MATCH('Races Per Athlete'!A31,'Sun 3'!$F$2:$F$492,0),1),_xlfn.IFNA(INDEX('Sun 3'!$A$2:$I$492,MATCH('Races Per Athlete'!A31,'Sun 3'!$G$2:$G$492,0),1),_xlfn.IFNA(INDEX('Sun 3'!$A$2:$I$492,MATCH('Races Per Athlete'!A31,'Sun 3'!$H$2:$H$492,0),1),_xlfn.IFNA(INDEX('Sun 3'!$A$2:$I$492,MATCH('Races Per Athlete'!A31,'Sun 3'!$I$2:$I$492,0),1),"NA"))))))))</f>
        <v>NA</v>
      </c>
      <c r="H31">
        <f>((IFERROR(IF(ISBLANK(B31),0,VLOOKUP(B31,Hidden!$A$1:$C$19,3,FALSE)),0))+(IFERROR(IF(ISBLANK(C31),0,VLOOKUP(C31,Hidden!$D$1:$F$23,3,FALSE)),0))+(IFERROR(IF(ISBLANK(D31),0,VLOOKUP(D31,Hidden!$G$1:$I$23,3,FALSE)),0))+(IFERROR(IF(ISBLANK(E31),0,VLOOKUP(E31,Hidden!$J$1:$L$23,3,FALSE)),0))+(IFERROR(IF(ISBLANK(F31),0,VLOOKUP(F31,Hidden!$M$1:$O$23,3,FALSE)),0))+(IFERROR(IF(ISBLANK(G31),0,VLOOKUP(G31,Hidden!$P$1:$R$23,3,FALSE)),0)))</f>
        <v>0</v>
      </c>
    </row>
    <row r="32" spans="1:8">
      <c r="A32" s="15">
        <f>'Athletes List'!A31</f>
        <v>0</v>
      </c>
      <c r="B32" s="10" t="str">
        <f>_xlfn.IFNA(INDEX('Sat 1'!$A$2:$I$492,MATCH('Races Per Athlete'!A32,'Sat 1'!$B$2:$B$492,0),1),_xlfn.IFNA(INDEX('Sat 1'!$A$2:$I$492,MATCH('Races Per Athlete'!A32,'Sat 1'!$C$2:$C$492,0),1),_xlfn.IFNA(INDEX('Sat 1'!$A$2:$I$492,MATCH('Races Per Athlete'!A32,'Sat 1'!$D$2:$D$492,0),1),_xlfn.IFNA(INDEX('Sat 1'!$A$2:$I$492,MATCH('Races Per Athlete'!A32,'Sat 1'!$E$2:$E$492,0),1),_xlfn.IFNA(INDEX('Sat 1'!$A$2:$I$492,MATCH('Races Per Athlete'!A32,'Sat 1'!$F$2:$F$492,0),1),_xlfn.IFNA(INDEX('Sat 1'!$A$2:$I$492,MATCH('Races Per Athlete'!A32,'Sat 1'!$G$2:$G$492,0),1),_xlfn.IFNA(INDEX('Sat 1'!$A$2:$I$492,MATCH('Races Per Athlete'!A32,'Sat 1'!$H$2:$H$492,0),1),_xlfn.IFNA(INDEX('Sat 1'!$A$2:$I$492,MATCH('Races Per Athlete'!A32,'Sat 1'!$I$2:$I$492,0),1),"NA"))))))))</f>
        <v>NA</v>
      </c>
      <c r="C32" s="10" t="str">
        <f>_xlfn.IFNA(INDEX('Sat 2'!$A$2:$I$492,MATCH('Races Per Athlete'!A32,'Sat 2'!$B$2:$B$492,0),1),_xlfn.IFNA(INDEX('Sat 2'!$A$2:$I$492,MATCH('Races Per Athlete'!A32,'Sat 2'!$C$2:$C$492,0),1),_xlfn.IFNA(INDEX('Sat 2'!$A$2:$I$492,MATCH('Races Per Athlete'!A32,'Sat 2'!$D$2:$D$492,0),1),_xlfn.IFNA(INDEX('Sat 2'!$A$2:$I$492,MATCH('Races Per Athlete'!A32,'Sat 2'!$E$2:$E$492,0),1),_xlfn.IFNA(INDEX('Sat 2'!$A$2:$I$492,MATCH('Races Per Athlete'!A32,'Sat 2'!$F$2:$F$492,0),1),_xlfn.IFNA(INDEX('Sat 2'!$A$2:$I$492,MATCH('Races Per Athlete'!A32,'Sat 2'!$G$2:$G$492,0),1),_xlfn.IFNA(INDEX('Sat 2'!$A$2:$I$492,MATCH('Races Per Athlete'!A32,'Sat 2'!$H$2:$H$492,0),1),_xlfn.IFNA(INDEX('Sat 2'!$A$2:$I$492,MATCH('Races Per Athlete'!A32,'Sat 2'!$I$2:$I$492,0),1),"NA"))))))))</f>
        <v>NA</v>
      </c>
      <c r="D32" s="10" t="str">
        <f>_xlfn.IFNA(INDEX('Sat 3'!$A$2:$I$492,MATCH('Races Per Athlete'!A32,'Sat 3'!$B$2:$B$492,0),1),_xlfn.IFNA(INDEX('Sat 3'!$A$2:$I$492,MATCH('Races Per Athlete'!A32,'Sat 3'!$C$2:$C$492,0),1),_xlfn.IFNA(INDEX('Sat 3'!$A$2:$I$492,MATCH('Races Per Athlete'!A32,'Sat 3'!$D$2:$D$492,0),1),_xlfn.IFNA(INDEX('Sat 3'!$A$2:$I$492,MATCH('Races Per Athlete'!A32,'Sat 3'!$E$2:$E$492,0),1),_xlfn.IFNA(INDEX('Sat 3'!$A$2:$I$492,MATCH('Races Per Athlete'!A32,'Sat 3'!$F$2:$F$492,0),1),_xlfn.IFNA(INDEX('Sat 3'!$A$2:$I$492,MATCH('Races Per Athlete'!A32,'Sat 3'!$G$2:$G$492,0),1),_xlfn.IFNA(INDEX('Sat 3'!$A$2:$I$492,MATCH('Races Per Athlete'!A32,'Sat 3'!$H$2:$H$492,0),1),_xlfn.IFNA(INDEX('Sat 3'!$A$2:$I$492,MATCH('Races Per Athlete'!A32,'Sat 3'!$I$2:$I$492,0),1),"NA"))))))))</f>
        <v>NA</v>
      </c>
      <c r="E32" s="10" t="str">
        <f>_xlfn.IFNA(INDEX('Sun 1'!$A$2:$I$492,MATCH('Races Per Athlete'!A32,'Sun 1'!$B$2:$B$492,0),1),_xlfn.IFNA(INDEX('Sun 1'!$A$2:$I$492,MATCH('Races Per Athlete'!A32,'Sun 1'!$C$2:$C$492,0),1),_xlfn.IFNA(INDEX('Sun 1'!$A$2:$I$492,MATCH('Races Per Athlete'!A32,'Sun 1'!$D$2:$D$492,0),1),_xlfn.IFNA(INDEX('Sun 1'!$A$2:$I$492,MATCH('Races Per Athlete'!A32,'Sun 1'!$E$2:$E$492,0),1),_xlfn.IFNA(INDEX('Sun 1'!$A$2:$I$492,MATCH('Races Per Athlete'!A32,'Sun 1'!$F$2:$F$492,0),1),_xlfn.IFNA(INDEX('Sun 1'!$A$2:$I$492,MATCH('Races Per Athlete'!A32,'Sun 1'!$G$2:$G$492,0),1),_xlfn.IFNA(INDEX('Sun 1'!$A$2:$I$492,MATCH('Races Per Athlete'!A32,'Sun 1'!$H$2:$H$492,0),1),_xlfn.IFNA(INDEX('Sun 1'!$A$2:$I$492,MATCH('Races Per Athlete'!A32,'Sun 1'!$I$2:$I$492,0),1),"NA"))))))))</f>
        <v>NA</v>
      </c>
      <c r="F32" s="10" t="str">
        <f>_xlfn.IFNA(INDEX('Sun 2'!$A$2:$I$492,MATCH('Races Per Athlete'!A32,'Sun 2'!$B$2:$B$492,0),1),_xlfn.IFNA(INDEX('Sun 2'!$A$2:$I$492,MATCH('Races Per Athlete'!A32,'Sun 2'!$C$2:$C$492,0),1),_xlfn.IFNA(INDEX('Sun 2'!$A$2:$I$492,MATCH('Races Per Athlete'!A32,'Sun 2'!$D$2:$D$492,0),1),_xlfn.IFNA(INDEX('Sun 2'!$A$2:$I$492,MATCH('Races Per Athlete'!A32,'Sun 2'!$E$2:$E$492,0),1),_xlfn.IFNA(INDEX('Sun 2'!$A$2:$I$492,MATCH('Races Per Athlete'!A32,'Sun 2'!$F$2:$F$492,0),1),_xlfn.IFNA(INDEX('Sun 2'!$A$2:$I$492,MATCH('Races Per Athlete'!A32,'Sun 2'!$G$2:$G$492,0),1),_xlfn.IFNA(INDEX('Sun 2'!$A$2:$I$492,MATCH('Races Per Athlete'!A32,'Sun 2'!$H$2:$H$492,0),1),_xlfn.IFNA(INDEX('Sun 2'!$A$2:$I$492,MATCH('Races Per Athlete'!A32,'Sun 2'!$I$2:$I$492,0),1),"NA"))))))))</f>
        <v>NA</v>
      </c>
      <c r="G32" s="10" t="str">
        <f>_xlfn.IFNA(INDEX('Sun 3'!$A$2:$I$492,MATCH('Races Per Athlete'!A32,'Sun 3'!$B$2:$B$492,0),1),_xlfn.IFNA(INDEX('Sun 3'!$A$2:$I$492,MATCH('Races Per Athlete'!A32,'Sun 3'!$C$2:$C$492,0),1),_xlfn.IFNA(INDEX('Sun 3'!$A$2:$I$492,MATCH('Races Per Athlete'!A32,'Sun 3'!$D$2:$D$492,0),1),_xlfn.IFNA(INDEX('Sun 3'!$A$2:$I$492,MATCH('Races Per Athlete'!A32,'Sun 3'!$E$2:$E$492,0),1),_xlfn.IFNA(INDEX('Sun 3'!$A$2:$I$492,MATCH('Races Per Athlete'!A32,'Sun 3'!$F$2:$F$492,0),1),_xlfn.IFNA(INDEX('Sun 3'!$A$2:$I$492,MATCH('Races Per Athlete'!A32,'Sun 3'!$G$2:$G$492,0),1),_xlfn.IFNA(INDEX('Sun 3'!$A$2:$I$492,MATCH('Races Per Athlete'!A32,'Sun 3'!$H$2:$H$492,0),1),_xlfn.IFNA(INDEX('Sun 3'!$A$2:$I$492,MATCH('Races Per Athlete'!A32,'Sun 3'!$I$2:$I$492,0),1),"NA"))))))))</f>
        <v>NA</v>
      </c>
      <c r="H32">
        <f>((IFERROR(IF(ISBLANK(B32),0,VLOOKUP(B32,Hidden!$A$1:$C$19,3,FALSE)),0))+(IFERROR(IF(ISBLANK(C32),0,VLOOKUP(C32,Hidden!$D$1:$F$23,3,FALSE)),0))+(IFERROR(IF(ISBLANK(D32),0,VLOOKUP(D32,Hidden!$G$1:$I$23,3,FALSE)),0))+(IFERROR(IF(ISBLANK(E32),0,VLOOKUP(E32,Hidden!$J$1:$L$23,3,FALSE)),0))+(IFERROR(IF(ISBLANK(F32),0,VLOOKUP(F32,Hidden!$M$1:$O$23,3,FALSE)),0))+(IFERROR(IF(ISBLANK(G32),0,VLOOKUP(G32,Hidden!$P$1:$R$23,3,FALSE)),0)))</f>
        <v>0</v>
      </c>
    </row>
    <row r="33" spans="1:8">
      <c r="A33" s="15">
        <f>'Athletes List'!A32</f>
        <v>0</v>
      </c>
      <c r="B33" s="10" t="str">
        <f>_xlfn.IFNA(INDEX('Sat 1'!$A$2:$I$492,MATCH('Races Per Athlete'!A33,'Sat 1'!$B$2:$B$492,0),1),_xlfn.IFNA(INDEX('Sat 1'!$A$2:$I$492,MATCH('Races Per Athlete'!A33,'Sat 1'!$C$2:$C$492,0),1),_xlfn.IFNA(INDEX('Sat 1'!$A$2:$I$492,MATCH('Races Per Athlete'!A33,'Sat 1'!$D$2:$D$492,0),1),_xlfn.IFNA(INDEX('Sat 1'!$A$2:$I$492,MATCH('Races Per Athlete'!A33,'Sat 1'!$E$2:$E$492,0),1),_xlfn.IFNA(INDEX('Sat 1'!$A$2:$I$492,MATCH('Races Per Athlete'!A33,'Sat 1'!$F$2:$F$492,0),1),_xlfn.IFNA(INDEX('Sat 1'!$A$2:$I$492,MATCH('Races Per Athlete'!A33,'Sat 1'!$G$2:$G$492,0),1),_xlfn.IFNA(INDEX('Sat 1'!$A$2:$I$492,MATCH('Races Per Athlete'!A33,'Sat 1'!$H$2:$H$492,0),1),_xlfn.IFNA(INDEX('Sat 1'!$A$2:$I$492,MATCH('Races Per Athlete'!A33,'Sat 1'!$I$2:$I$492,0),1),"NA"))))))))</f>
        <v>NA</v>
      </c>
      <c r="C33" s="10" t="str">
        <f>_xlfn.IFNA(INDEX('Sat 2'!$A$2:$I$492,MATCH('Races Per Athlete'!A33,'Sat 2'!$B$2:$B$492,0),1),_xlfn.IFNA(INDEX('Sat 2'!$A$2:$I$492,MATCH('Races Per Athlete'!A33,'Sat 2'!$C$2:$C$492,0),1),_xlfn.IFNA(INDEX('Sat 2'!$A$2:$I$492,MATCH('Races Per Athlete'!A33,'Sat 2'!$D$2:$D$492,0),1),_xlfn.IFNA(INDEX('Sat 2'!$A$2:$I$492,MATCH('Races Per Athlete'!A33,'Sat 2'!$E$2:$E$492,0),1),_xlfn.IFNA(INDEX('Sat 2'!$A$2:$I$492,MATCH('Races Per Athlete'!A33,'Sat 2'!$F$2:$F$492,0),1),_xlfn.IFNA(INDEX('Sat 2'!$A$2:$I$492,MATCH('Races Per Athlete'!A33,'Sat 2'!$G$2:$G$492,0),1),_xlfn.IFNA(INDEX('Sat 2'!$A$2:$I$492,MATCH('Races Per Athlete'!A33,'Sat 2'!$H$2:$H$492,0),1),_xlfn.IFNA(INDEX('Sat 2'!$A$2:$I$492,MATCH('Races Per Athlete'!A33,'Sat 2'!$I$2:$I$492,0),1),"NA"))))))))</f>
        <v>NA</v>
      </c>
      <c r="D33" s="10" t="str">
        <f>_xlfn.IFNA(INDEX('Sat 3'!$A$2:$I$492,MATCH('Races Per Athlete'!A33,'Sat 3'!$B$2:$B$492,0),1),_xlfn.IFNA(INDEX('Sat 3'!$A$2:$I$492,MATCH('Races Per Athlete'!A33,'Sat 3'!$C$2:$C$492,0),1),_xlfn.IFNA(INDEX('Sat 3'!$A$2:$I$492,MATCH('Races Per Athlete'!A33,'Sat 3'!$D$2:$D$492,0),1),_xlfn.IFNA(INDEX('Sat 3'!$A$2:$I$492,MATCH('Races Per Athlete'!A33,'Sat 3'!$E$2:$E$492,0),1),_xlfn.IFNA(INDEX('Sat 3'!$A$2:$I$492,MATCH('Races Per Athlete'!A33,'Sat 3'!$F$2:$F$492,0),1),_xlfn.IFNA(INDEX('Sat 3'!$A$2:$I$492,MATCH('Races Per Athlete'!A33,'Sat 3'!$G$2:$G$492,0),1),_xlfn.IFNA(INDEX('Sat 3'!$A$2:$I$492,MATCH('Races Per Athlete'!A33,'Sat 3'!$H$2:$H$492,0),1),_xlfn.IFNA(INDEX('Sat 3'!$A$2:$I$492,MATCH('Races Per Athlete'!A33,'Sat 3'!$I$2:$I$492,0),1),"NA"))))))))</f>
        <v>NA</v>
      </c>
      <c r="E33" s="10" t="str">
        <f>_xlfn.IFNA(INDEX('Sun 1'!$A$2:$I$492,MATCH('Races Per Athlete'!A33,'Sun 1'!$B$2:$B$492,0),1),_xlfn.IFNA(INDEX('Sun 1'!$A$2:$I$492,MATCH('Races Per Athlete'!A33,'Sun 1'!$C$2:$C$492,0),1),_xlfn.IFNA(INDEX('Sun 1'!$A$2:$I$492,MATCH('Races Per Athlete'!A33,'Sun 1'!$D$2:$D$492,0),1),_xlfn.IFNA(INDEX('Sun 1'!$A$2:$I$492,MATCH('Races Per Athlete'!A33,'Sun 1'!$E$2:$E$492,0),1),_xlfn.IFNA(INDEX('Sun 1'!$A$2:$I$492,MATCH('Races Per Athlete'!A33,'Sun 1'!$F$2:$F$492,0),1),_xlfn.IFNA(INDEX('Sun 1'!$A$2:$I$492,MATCH('Races Per Athlete'!A33,'Sun 1'!$G$2:$G$492,0),1),_xlfn.IFNA(INDEX('Sun 1'!$A$2:$I$492,MATCH('Races Per Athlete'!A33,'Sun 1'!$H$2:$H$492,0),1),_xlfn.IFNA(INDEX('Sun 1'!$A$2:$I$492,MATCH('Races Per Athlete'!A33,'Sun 1'!$I$2:$I$492,0),1),"NA"))))))))</f>
        <v>NA</v>
      </c>
      <c r="F33" s="10" t="str">
        <f>_xlfn.IFNA(INDEX('Sun 2'!$A$2:$I$492,MATCH('Races Per Athlete'!A33,'Sun 2'!$B$2:$B$492,0),1),_xlfn.IFNA(INDEX('Sun 2'!$A$2:$I$492,MATCH('Races Per Athlete'!A33,'Sun 2'!$C$2:$C$492,0),1),_xlfn.IFNA(INDEX('Sun 2'!$A$2:$I$492,MATCH('Races Per Athlete'!A33,'Sun 2'!$D$2:$D$492,0),1),_xlfn.IFNA(INDEX('Sun 2'!$A$2:$I$492,MATCH('Races Per Athlete'!A33,'Sun 2'!$E$2:$E$492,0),1),_xlfn.IFNA(INDEX('Sun 2'!$A$2:$I$492,MATCH('Races Per Athlete'!A33,'Sun 2'!$F$2:$F$492,0),1),_xlfn.IFNA(INDEX('Sun 2'!$A$2:$I$492,MATCH('Races Per Athlete'!A33,'Sun 2'!$G$2:$G$492,0),1),_xlfn.IFNA(INDEX('Sun 2'!$A$2:$I$492,MATCH('Races Per Athlete'!A33,'Sun 2'!$H$2:$H$492,0),1),_xlfn.IFNA(INDEX('Sun 2'!$A$2:$I$492,MATCH('Races Per Athlete'!A33,'Sun 2'!$I$2:$I$492,0),1),"NA"))))))))</f>
        <v>NA</v>
      </c>
      <c r="G33" s="10" t="str">
        <f>_xlfn.IFNA(INDEX('Sun 3'!$A$2:$I$492,MATCH('Races Per Athlete'!A33,'Sun 3'!$B$2:$B$492,0),1),_xlfn.IFNA(INDEX('Sun 3'!$A$2:$I$492,MATCH('Races Per Athlete'!A33,'Sun 3'!$C$2:$C$492,0),1),_xlfn.IFNA(INDEX('Sun 3'!$A$2:$I$492,MATCH('Races Per Athlete'!A33,'Sun 3'!$D$2:$D$492,0),1),_xlfn.IFNA(INDEX('Sun 3'!$A$2:$I$492,MATCH('Races Per Athlete'!A33,'Sun 3'!$E$2:$E$492,0),1),_xlfn.IFNA(INDEX('Sun 3'!$A$2:$I$492,MATCH('Races Per Athlete'!A33,'Sun 3'!$F$2:$F$492,0),1),_xlfn.IFNA(INDEX('Sun 3'!$A$2:$I$492,MATCH('Races Per Athlete'!A33,'Sun 3'!$G$2:$G$492,0),1),_xlfn.IFNA(INDEX('Sun 3'!$A$2:$I$492,MATCH('Races Per Athlete'!A33,'Sun 3'!$H$2:$H$492,0),1),_xlfn.IFNA(INDEX('Sun 3'!$A$2:$I$492,MATCH('Races Per Athlete'!A33,'Sun 3'!$I$2:$I$492,0),1),"NA"))))))))</f>
        <v>NA</v>
      </c>
      <c r="H33">
        <f>((IFERROR(IF(ISBLANK(B33),0,VLOOKUP(B33,Hidden!$A$1:$C$19,3,FALSE)),0))+(IFERROR(IF(ISBLANK(C33),0,VLOOKUP(C33,Hidden!$D$1:$F$23,3,FALSE)),0))+(IFERROR(IF(ISBLANK(D33),0,VLOOKUP(D33,Hidden!$G$1:$I$23,3,FALSE)),0))+(IFERROR(IF(ISBLANK(E33),0,VLOOKUP(E33,Hidden!$J$1:$L$23,3,FALSE)),0))+(IFERROR(IF(ISBLANK(F33),0,VLOOKUP(F33,Hidden!$M$1:$O$23,3,FALSE)),0))+(IFERROR(IF(ISBLANK(G33),0,VLOOKUP(G33,Hidden!$P$1:$R$23,3,FALSE)),0)))</f>
        <v>0</v>
      </c>
    </row>
    <row r="34" spans="1:8">
      <c r="A34" s="15">
        <f>'Athletes List'!A33</f>
        <v>0</v>
      </c>
      <c r="B34" s="10" t="str">
        <f>_xlfn.IFNA(INDEX('Sat 1'!$A$2:$I$492,MATCH('Races Per Athlete'!A34,'Sat 1'!$B$2:$B$492,0),1),_xlfn.IFNA(INDEX('Sat 1'!$A$2:$I$492,MATCH('Races Per Athlete'!A34,'Sat 1'!$C$2:$C$492,0),1),_xlfn.IFNA(INDEX('Sat 1'!$A$2:$I$492,MATCH('Races Per Athlete'!A34,'Sat 1'!$D$2:$D$492,0),1),_xlfn.IFNA(INDEX('Sat 1'!$A$2:$I$492,MATCH('Races Per Athlete'!A34,'Sat 1'!$E$2:$E$492,0),1),_xlfn.IFNA(INDEX('Sat 1'!$A$2:$I$492,MATCH('Races Per Athlete'!A34,'Sat 1'!$F$2:$F$492,0),1),_xlfn.IFNA(INDEX('Sat 1'!$A$2:$I$492,MATCH('Races Per Athlete'!A34,'Sat 1'!$G$2:$G$492,0),1),_xlfn.IFNA(INDEX('Sat 1'!$A$2:$I$492,MATCH('Races Per Athlete'!A34,'Sat 1'!$H$2:$H$492,0),1),_xlfn.IFNA(INDEX('Sat 1'!$A$2:$I$492,MATCH('Races Per Athlete'!A34,'Sat 1'!$I$2:$I$492,0),1),"NA"))))))))</f>
        <v>NA</v>
      </c>
      <c r="C34" s="10" t="str">
        <f>_xlfn.IFNA(INDEX('Sat 2'!$A$2:$I$492,MATCH('Races Per Athlete'!A34,'Sat 2'!$B$2:$B$492,0),1),_xlfn.IFNA(INDEX('Sat 2'!$A$2:$I$492,MATCH('Races Per Athlete'!A34,'Sat 2'!$C$2:$C$492,0),1),_xlfn.IFNA(INDEX('Sat 2'!$A$2:$I$492,MATCH('Races Per Athlete'!A34,'Sat 2'!$D$2:$D$492,0),1),_xlfn.IFNA(INDEX('Sat 2'!$A$2:$I$492,MATCH('Races Per Athlete'!A34,'Sat 2'!$E$2:$E$492,0),1),_xlfn.IFNA(INDEX('Sat 2'!$A$2:$I$492,MATCH('Races Per Athlete'!A34,'Sat 2'!$F$2:$F$492,0),1),_xlfn.IFNA(INDEX('Sat 2'!$A$2:$I$492,MATCH('Races Per Athlete'!A34,'Sat 2'!$G$2:$G$492,0),1),_xlfn.IFNA(INDEX('Sat 2'!$A$2:$I$492,MATCH('Races Per Athlete'!A34,'Sat 2'!$H$2:$H$492,0),1),_xlfn.IFNA(INDEX('Sat 2'!$A$2:$I$492,MATCH('Races Per Athlete'!A34,'Sat 2'!$I$2:$I$492,0),1),"NA"))))))))</f>
        <v>NA</v>
      </c>
      <c r="D34" s="10" t="str">
        <f>_xlfn.IFNA(INDEX('Sat 3'!$A$2:$I$492,MATCH('Races Per Athlete'!A34,'Sat 3'!$B$2:$B$492,0),1),_xlfn.IFNA(INDEX('Sat 3'!$A$2:$I$492,MATCH('Races Per Athlete'!A34,'Sat 3'!$C$2:$C$492,0),1),_xlfn.IFNA(INDEX('Sat 3'!$A$2:$I$492,MATCH('Races Per Athlete'!A34,'Sat 3'!$D$2:$D$492,0),1),_xlfn.IFNA(INDEX('Sat 3'!$A$2:$I$492,MATCH('Races Per Athlete'!A34,'Sat 3'!$E$2:$E$492,0),1),_xlfn.IFNA(INDEX('Sat 3'!$A$2:$I$492,MATCH('Races Per Athlete'!A34,'Sat 3'!$F$2:$F$492,0),1),_xlfn.IFNA(INDEX('Sat 3'!$A$2:$I$492,MATCH('Races Per Athlete'!A34,'Sat 3'!$G$2:$G$492,0),1),_xlfn.IFNA(INDEX('Sat 3'!$A$2:$I$492,MATCH('Races Per Athlete'!A34,'Sat 3'!$H$2:$H$492,0),1),_xlfn.IFNA(INDEX('Sat 3'!$A$2:$I$492,MATCH('Races Per Athlete'!A34,'Sat 3'!$I$2:$I$492,0),1),"NA"))))))))</f>
        <v>NA</v>
      </c>
      <c r="E34" s="10" t="str">
        <f>_xlfn.IFNA(INDEX('Sun 1'!$A$2:$I$492,MATCH('Races Per Athlete'!A34,'Sun 1'!$B$2:$B$492,0),1),_xlfn.IFNA(INDEX('Sun 1'!$A$2:$I$492,MATCH('Races Per Athlete'!A34,'Sun 1'!$C$2:$C$492,0),1),_xlfn.IFNA(INDEX('Sun 1'!$A$2:$I$492,MATCH('Races Per Athlete'!A34,'Sun 1'!$D$2:$D$492,0),1),_xlfn.IFNA(INDEX('Sun 1'!$A$2:$I$492,MATCH('Races Per Athlete'!A34,'Sun 1'!$E$2:$E$492,0),1),_xlfn.IFNA(INDEX('Sun 1'!$A$2:$I$492,MATCH('Races Per Athlete'!A34,'Sun 1'!$F$2:$F$492,0),1),_xlfn.IFNA(INDEX('Sun 1'!$A$2:$I$492,MATCH('Races Per Athlete'!A34,'Sun 1'!$G$2:$G$492,0),1),_xlfn.IFNA(INDEX('Sun 1'!$A$2:$I$492,MATCH('Races Per Athlete'!A34,'Sun 1'!$H$2:$H$492,0),1),_xlfn.IFNA(INDEX('Sun 1'!$A$2:$I$492,MATCH('Races Per Athlete'!A34,'Sun 1'!$I$2:$I$492,0),1),"NA"))))))))</f>
        <v>NA</v>
      </c>
      <c r="F34" s="10" t="str">
        <f>_xlfn.IFNA(INDEX('Sun 2'!$A$2:$I$492,MATCH('Races Per Athlete'!A34,'Sun 2'!$B$2:$B$492,0),1),_xlfn.IFNA(INDEX('Sun 2'!$A$2:$I$492,MATCH('Races Per Athlete'!A34,'Sun 2'!$C$2:$C$492,0),1),_xlfn.IFNA(INDEX('Sun 2'!$A$2:$I$492,MATCH('Races Per Athlete'!A34,'Sun 2'!$D$2:$D$492,0),1),_xlfn.IFNA(INDEX('Sun 2'!$A$2:$I$492,MATCH('Races Per Athlete'!A34,'Sun 2'!$E$2:$E$492,0),1),_xlfn.IFNA(INDEX('Sun 2'!$A$2:$I$492,MATCH('Races Per Athlete'!A34,'Sun 2'!$F$2:$F$492,0),1),_xlfn.IFNA(INDEX('Sun 2'!$A$2:$I$492,MATCH('Races Per Athlete'!A34,'Sun 2'!$G$2:$G$492,0),1),_xlfn.IFNA(INDEX('Sun 2'!$A$2:$I$492,MATCH('Races Per Athlete'!A34,'Sun 2'!$H$2:$H$492,0),1),_xlfn.IFNA(INDEX('Sun 2'!$A$2:$I$492,MATCH('Races Per Athlete'!A34,'Sun 2'!$I$2:$I$492,0),1),"NA"))))))))</f>
        <v>NA</v>
      </c>
      <c r="G34" s="10" t="str">
        <f>_xlfn.IFNA(INDEX('Sun 3'!$A$2:$I$492,MATCH('Races Per Athlete'!A34,'Sun 3'!$B$2:$B$492,0),1),_xlfn.IFNA(INDEX('Sun 3'!$A$2:$I$492,MATCH('Races Per Athlete'!A34,'Sun 3'!$C$2:$C$492,0),1),_xlfn.IFNA(INDEX('Sun 3'!$A$2:$I$492,MATCH('Races Per Athlete'!A34,'Sun 3'!$D$2:$D$492,0),1),_xlfn.IFNA(INDEX('Sun 3'!$A$2:$I$492,MATCH('Races Per Athlete'!A34,'Sun 3'!$E$2:$E$492,0),1),_xlfn.IFNA(INDEX('Sun 3'!$A$2:$I$492,MATCH('Races Per Athlete'!A34,'Sun 3'!$F$2:$F$492,0),1),_xlfn.IFNA(INDEX('Sun 3'!$A$2:$I$492,MATCH('Races Per Athlete'!A34,'Sun 3'!$G$2:$G$492,0),1),_xlfn.IFNA(INDEX('Sun 3'!$A$2:$I$492,MATCH('Races Per Athlete'!A34,'Sun 3'!$H$2:$H$492,0),1),_xlfn.IFNA(INDEX('Sun 3'!$A$2:$I$492,MATCH('Races Per Athlete'!A34,'Sun 3'!$I$2:$I$492,0),1),"NA"))))))))</f>
        <v>NA</v>
      </c>
      <c r="H34">
        <f>((IFERROR(IF(ISBLANK(B34),0,VLOOKUP(B34,Hidden!$A$1:$C$19,3,FALSE)),0))+(IFERROR(IF(ISBLANK(C34),0,VLOOKUP(C34,Hidden!$D$1:$F$23,3,FALSE)),0))+(IFERROR(IF(ISBLANK(D34),0,VLOOKUP(D34,Hidden!$G$1:$I$23,3,FALSE)),0))+(IFERROR(IF(ISBLANK(E34),0,VLOOKUP(E34,Hidden!$J$1:$L$23,3,FALSE)),0))+(IFERROR(IF(ISBLANK(F34),0,VLOOKUP(F34,Hidden!$M$1:$O$23,3,FALSE)),0))+(IFERROR(IF(ISBLANK(G34),0,VLOOKUP(G34,Hidden!$P$1:$R$23,3,FALSE)),0)))</f>
        <v>0</v>
      </c>
    </row>
    <row r="35" spans="1:8">
      <c r="A35" s="15">
        <f>'Athletes List'!A34</f>
        <v>0</v>
      </c>
      <c r="B35" s="10" t="str">
        <f>_xlfn.IFNA(INDEX('Sat 1'!$A$2:$I$492,MATCH('Races Per Athlete'!A35,'Sat 1'!$B$2:$B$492,0),1),_xlfn.IFNA(INDEX('Sat 1'!$A$2:$I$492,MATCH('Races Per Athlete'!A35,'Sat 1'!$C$2:$C$492,0),1),_xlfn.IFNA(INDEX('Sat 1'!$A$2:$I$492,MATCH('Races Per Athlete'!A35,'Sat 1'!$D$2:$D$492,0),1),_xlfn.IFNA(INDEX('Sat 1'!$A$2:$I$492,MATCH('Races Per Athlete'!A35,'Sat 1'!$E$2:$E$492,0),1),_xlfn.IFNA(INDEX('Sat 1'!$A$2:$I$492,MATCH('Races Per Athlete'!A35,'Sat 1'!$F$2:$F$492,0),1),_xlfn.IFNA(INDEX('Sat 1'!$A$2:$I$492,MATCH('Races Per Athlete'!A35,'Sat 1'!$G$2:$G$492,0),1),_xlfn.IFNA(INDEX('Sat 1'!$A$2:$I$492,MATCH('Races Per Athlete'!A35,'Sat 1'!$H$2:$H$492,0),1),_xlfn.IFNA(INDEX('Sat 1'!$A$2:$I$492,MATCH('Races Per Athlete'!A35,'Sat 1'!$I$2:$I$492,0),1),"NA"))))))))</f>
        <v>NA</v>
      </c>
      <c r="C35" s="10" t="str">
        <f>_xlfn.IFNA(INDEX('Sat 2'!$A$2:$I$492,MATCH('Races Per Athlete'!A35,'Sat 2'!$B$2:$B$492,0),1),_xlfn.IFNA(INDEX('Sat 2'!$A$2:$I$492,MATCH('Races Per Athlete'!A35,'Sat 2'!$C$2:$C$492,0),1),_xlfn.IFNA(INDEX('Sat 2'!$A$2:$I$492,MATCH('Races Per Athlete'!A35,'Sat 2'!$D$2:$D$492,0),1),_xlfn.IFNA(INDEX('Sat 2'!$A$2:$I$492,MATCH('Races Per Athlete'!A35,'Sat 2'!$E$2:$E$492,0),1),_xlfn.IFNA(INDEX('Sat 2'!$A$2:$I$492,MATCH('Races Per Athlete'!A35,'Sat 2'!$F$2:$F$492,0),1),_xlfn.IFNA(INDEX('Sat 2'!$A$2:$I$492,MATCH('Races Per Athlete'!A35,'Sat 2'!$G$2:$G$492,0),1),_xlfn.IFNA(INDEX('Sat 2'!$A$2:$I$492,MATCH('Races Per Athlete'!A35,'Sat 2'!$H$2:$H$492,0),1),_xlfn.IFNA(INDEX('Sat 2'!$A$2:$I$492,MATCH('Races Per Athlete'!A35,'Sat 2'!$I$2:$I$492,0),1),"NA"))))))))</f>
        <v>NA</v>
      </c>
      <c r="D35" s="10" t="str">
        <f>_xlfn.IFNA(INDEX('Sat 3'!$A$2:$I$492,MATCH('Races Per Athlete'!A35,'Sat 3'!$B$2:$B$492,0),1),_xlfn.IFNA(INDEX('Sat 3'!$A$2:$I$492,MATCH('Races Per Athlete'!A35,'Sat 3'!$C$2:$C$492,0),1),_xlfn.IFNA(INDEX('Sat 3'!$A$2:$I$492,MATCH('Races Per Athlete'!A35,'Sat 3'!$D$2:$D$492,0),1),_xlfn.IFNA(INDEX('Sat 3'!$A$2:$I$492,MATCH('Races Per Athlete'!A35,'Sat 3'!$E$2:$E$492,0),1),_xlfn.IFNA(INDEX('Sat 3'!$A$2:$I$492,MATCH('Races Per Athlete'!A35,'Sat 3'!$F$2:$F$492,0),1),_xlfn.IFNA(INDEX('Sat 3'!$A$2:$I$492,MATCH('Races Per Athlete'!A35,'Sat 3'!$G$2:$G$492,0),1),_xlfn.IFNA(INDEX('Sat 3'!$A$2:$I$492,MATCH('Races Per Athlete'!A35,'Sat 3'!$H$2:$H$492,0),1),_xlfn.IFNA(INDEX('Sat 3'!$A$2:$I$492,MATCH('Races Per Athlete'!A35,'Sat 3'!$I$2:$I$492,0),1),"NA"))))))))</f>
        <v>NA</v>
      </c>
      <c r="E35" s="10" t="str">
        <f>_xlfn.IFNA(INDEX('Sun 1'!$A$2:$I$492,MATCH('Races Per Athlete'!A35,'Sun 1'!$B$2:$B$492,0),1),_xlfn.IFNA(INDEX('Sun 1'!$A$2:$I$492,MATCH('Races Per Athlete'!A35,'Sun 1'!$C$2:$C$492,0),1),_xlfn.IFNA(INDEX('Sun 1'!$A$2:$I$492,MATCH('Races Per Athlete'!A35,'Sun 1'!$D$2:$D$492,0),1),_xlfn.IFNA(INDEX('Sun 1'!$A$2:$I$492,MATCH('Races Per Athlete'!A35,'Sun 1'!$E$2:$E$492,0),1),_xlfn.IFNA(INDEX('Sun 1'!$A$2:$I$492,MATCH('Races Per Athlete'!A35,'Sun 1'!$F$2:$F$492,0),1),_xlfn.IFNA(INDEX('Sun 1'!$A$2:$I$492,MATCH('Races Per Athlete'!A35,'Sun 1'!$G$2:$G$492,0),1),_xlfn.IFNA(INDEX('Sun 1'!$A$2:$I$492,MATCH('Races Per Athlete'!A35,'Sun 1'!$H$2:$H$492,0),1),_xlfn.IFNA(INDEX('Sun 1'!$A$2:$I$492,MATCH('Races Per Athlete'!A35,'Sun 1'!$I$2:$I$492,0),1),"NA"))))))))</f>
        <v>NA</v>
      </c>
      <c r="F35" s="10" t="str">
        <f>_xlfn.IFNA(INDEX('Sun 2'!$A$2:$I$492,MATCH('Races Per Athlete'!A35,'Sun 2'!$B$2:$B$492,0),1),_xlfn.IFNA(INDEX('Sun 2'!$A$2:$I$492,MATCH('Races Per Athlete'!A35,'Sun 2'!$C$2:$C$492,0),1),_xlfn.IFNA(INDEX('Sun 2'!$A$2:$I$492,MATCH('Races Per Athlete'!A35,'Sun 2'!$D$2:$D$492,0),1),_xlfn.IFNA(INDEX('Sun 2'!$A$2:$I$492,MATCH('Races Per Athlete'!A35,'Sun 2'!$E$2:$E$492,0),1),_xlfn.IFNA(INDEX('Sun 2'!$A$2:$I$492,MATCH('Races Per Athlete'!A35,'Sun 2'!$F$2:$F$492,0),1),_xlfn.IFNA(INDEX('Sun 2'!$A$2:$I$492,MATCH('Races Per Athlete'!A35,'Sun 2'!$G$2:$G$492,0),1),_xlfn.IFNA(INDEX('Sun 2'!$A$2:$I$492,MATCH('Races Per Athlete'!A35,'Sun 2'!$H$2:$H$492,0),1),_xlfn.IFNA(INDEX('Sun 2'!$A$2:$I$492,MATCH('Races Per Athlete'!A35,'Sun 2'!$I$2:$I$492,0),1),"NA"))))))))</f>
        <v>NA</v>
      </c>
      <c r="G35" s="10" t="str">
        <f>_xlfn.IFNA(INDEX('Sun 3'!$A$2:$I$492,MATCH('Races Per Athlete'!A35,'Sun 3'!$B$2:$B$492,0),1),_xlfn.IFNA(INDEX('Sun 3'!$A$2:$I$492,MATCH('Races Per Athlete'!A35,'Sun 3'!$C$2:$C$492,0),1),_xlfn.IFNA(INDEX('Sun 3'!$A$2:$I$492,MATCH('Races Per Athlete'!A35,'Sun 3'!$D$2:$D$492,0),1),_xlfn.IFNA(INDEX('Sun 3'!$A$2:$I$492,MATCH('Races Per Athlete'!A35,'Sun 3'!$E$2:$E$492,0),1),_xlfn.IFNA(INDEX('Sun 3'!$A$2:$I$492,MATCH('Races Per Athlete'!A35,'Sun 3'!$F$2:$F$492,0),1),_xlfn.IFNA(INDEX('Sun 3'!$A$2:$I$492,MATCH('Races Per Athlete'!A35,'Sun 3'!$G$2:$G$492,0),1),_xlfn.IFNA(INDEX('Sun 3'!$A$2:$I$492,MATCH('Races Per Athlete'!A35,'Sun 3'!$H$2:$H$492,0),1),_xlfn.IFNA(INDEX('Sun 3'!$A$2:$I$492,MATCH('Races Per Athlete'!A35,'Sun 3'!$I$2:$I$492,0),1),"NA"))))))))</f>
        <v>NA</v>
      </c>
      <c r="H35">
        <f>((IFERROR(IF(ISBLANK(B35),0,VLOOKUP(B35,Hidden!$A$1:$C$19,3,FALSE)),0))+(IFERROR(IF(ISBLANK(C35),0,VLOOKUP(C35,Hidden!$D$1:$F$23,3,FALSE)),0))+(IFERROR(IF(ISBLANK(D35),0,VLOOKUP(D35,Hidden!$G$1:$I$23,3,FALSE)),0))+(IFERROR(IF(ISBLANK(E35),0,VLOOKUP(E35,Hidden!$J$1:$L$23,3,FALSE)),0))+(IFERROR(IF(ISBLANK(F35),0,VLOOKUP(F35,Hidden!$M$1:$O$23,3,FALSE)),0))+(IFERROR(IF(ISBLANK(G35),0,VLOOKUP(G35,Hidden!$P$1:$R$23,3,FALSE)),0)))</f>
        <v>0</v>
      </c>
    </row>
    <row r="36" spans="1:8">
      <c r="A36" s="15">
        <f>'Athletes List'!A35</f>
        <v>0</v>
      </c>
      <c r="B36" s="10" t="str">
        <f>_xlfn.IFNA(INDEX('Sat 1'!$A$2:$I$492,MATCH('Races Per Athlete'!A36,'Sat 1'!$B$2:$B$492,0),1),_xlfn.IFNA(INDEX('Sat 1'!$A$2:$I$492,MATCH('Races Per Athlete'!A36,'Sat 1'!$C$2:$C$492,0),1),_xlfn.IFNA(INDEX('Sat 1'!$A$2:$I$492,MATCH('Races Per Athlete'!A36,'Sat 1'!$D$2:$D$492,0),1),_xlfn.IFNA(INDEX('Sat 1'!$A$2:$I$492,MATCH('Races Per Athlete'!A36,'Sat 1'!$E$2:$E$492,0),1),_xlfn.IFNA(INDEX('Sat 1'!$A$2:$I$492,MATCH('Races Per Athlete'!A36,'Sat 1'!$F$2:$F$492,0),1),_xlfn.IFNA(INDEX('Sat 1'!$A$2:$I$492,MATCH('Races Per Athlete'!A36,'Sat 1'!$G$2:$G$492,0),1),_xlfn.IFNA(INDEX('Sat 1'!$A$2:$I$492,MATCH('Races Per Athlete'!A36,'Sat 1'!$H$2:$H$492,0),1),_xlfn.IFNA(INDEX('Sat 1'!$A$2:$I$492,MATCH('Races Per Athlete'!A36,'Sat 1'!$I$2:$I$492,0),1),"NA"))))))))</f>
        <v>NA</v>
      </c>
      <c r="C36" s="10" t="str">
        <f>_xlfn.IFNA(INDEX('Sat 2'!$A$2:$I$492,MATCH('Races Per Athlete'!A36,'Sat 2'!$B$2:$B$492,0),1),_xlfn.IFNA(INDEX('Sat 2'!$A$2:$I$492,MATCH('Races Per Athlete'!A36,'Sat 2'!$C$2:$C$492,0),1),_xlfn.IFNA(INDEX('Sat 2'!$A$2:$I$492,MATCH('Races Per Athlete'!A36,'Sat 2'!$D$2:$D$492,0),1),_xlfn.IFNA(INDEX('Sat 2'!$A$2:$I$492,MATCH('Races Per Athlete'!A36,'Sat 2'!$E$2:$E$492,0),1),_xlfn.IFNA(INDEX('Sat 2'!$A$2:$I$492,MATCH('Races Per Athlete'!A36,'Sat 2'!$F$2:$F$492,0),1),_xlfn.IFNA(INDEX('Sat 2'!$A$2:$I$492,MATCH('Races Per Athlete'!A36,'Sat 2'!$G$2:$G$492,0),1),_xlfn.IFNA(INDEX('Sat 2'!$A$2:$I$492,MATCH('Races Per Athlete'!A36,'Sat 2'!$H$2:$H$492,0),1),_xlfn.IFNA(INDEX('Sat 2'!$A$2:$I$492,MATCH('Races Per Athlete'!A36,'Sat 2'!$I$2:$I$492,0),1),"NA"))))))))</f>
        <v>NA</v>
      </c>
      <c r="D36" s="10" t="str">
        <f>_xlfn.IFNA(INDEX('Sat 3'!$A$2:$I$492,MATCH('Races Per Athlete'!A36,'Sat 3'!$B$2:$B$492,0),1),_xlfn.IFNA(INDEX('Sat 3'!$A$2:$I$492,MATCH('Races Per Athlete'!A36,'Sat 3'!$C$2:$C$492,0),1),_xlfn.IFNA(INDEX('Sat 3'!$A$2:$I$492,MATCH('Races Per Athlete'!A36,'Sat 3'!$D$2:$D$492,0),1),_xlfn.IFNA(INDEX('Sat 3'!$A$2:$I$492,MATCH('Races Per Athlete'!A36,'Sat 3'!$E$2:$E$492,0),1),_xlfn.IFNA(INDEX('Sat 3'!$A$2:$I$492,MATCH('Races Per Athlete'!A36,'Sat 3'!$F$2:$F$492,0),1),_xlfn.IFNA(INDEX('Sat 3'!$A$2:$I$492,MATCH('Races Per Athlete'!A36,'Sat 3'!$G$2:$G$492,0),1),_xlfn.IFNA(INDEX('Sat 3'!$A$2:$I$492,MATCH('Races Per Athlete'!A36,'Sat 3'!$H$2:$H$492,0),1),_xlfn.IFNA(INDEX('Sat 3'!$A$2:$I$492,MATCH('Races Per Athlete'!A36,'Sat 3'!$I$2:$I$492,0),1),"NA"))))))))</f>
        <v>NA</v>
      </c>
      <c r="E36" s="10" t="str">
        <f>_xlfn.IFNA(INDEX('Sun 1'!$A$2:$I$492,MATCH('Races Per Athlete'!A36,'Sun 1'!$B$2:$B$492,0),1),_xlfn.IFNA(INDEX('Sun 1'!$A$2:$I$492,MATCH('Races Per Athlete'!A36,'Sun 1'!$C$2:$C$492,0),1),_xlfn.IFNA(INDEX('Sun 1'!$A$2:$I$492,MATCH('Races Per Athlete'!A36,'Sun 1'!$D$2:$D$492,0),1),_xlfn.IFNA(INDEX('Sun 1'!$A$2:$I$492,MATCH('Races Per Athlete'!A36,'Sun 1'!$E$2:$E$492,0),1),_xlfn.IFNA(INDEX('Sun 1'!$A$2:$I$492,MATCH('Races Per Athlete'!A36,'Sun 1'!$F$2:$F$492,0),1),_xlfn.IFNA(INDEX('Sun 1'!$A$2:$I$492,MATCH('Races Per Athlete'!A36,'Sun 1'!$G$2:$G$492,0),1),_xlfn.IFNA(INDEX('Sun 1'!$A$2:$I$492,MATCH('Races Per Athlete'!A36,'Sun 1'!$H$2:$H$492,0),1),_xlfn.IFNA(INDEX('Sun 1'!$A$2:$I$492,MATCH('Races Per Athlete'!A36,'Sun 1'!$I$2:$I$492,0),1),"NA"))))))))</f>
        <v>NA</v>
      </c>
      <c r="F36" s="10" t="str">
        <f>_xlfn.IFNA(INDEX('Sun 2'!$A$2:$I$492,MATCH('Races Per Athlete'!A36,'Sun 2'!$B$2:$B$492,0),1),_xlfn.IFNA(INDEX('Sun 2'!$A$2:$I$492,MATCH('Races Per Athlete'!A36,'Sun 2'!$C$2:$C$492,0),1),_xlfn.IFNA(INDEX('Sun 2'!$A$2:$I$492,MATCH('Races Per Athlete'!A36,'Sun 2'!$D$2:$D$492,0),1),_xlfn.IFNA(INDEX('Sun 2'!$A$2:$I$492,MATCH('Races Per Athlete'!A36,'Sun 2'!$E$2:$E$492,0),1),_xlfn.IFNA(INDEX('Sun 2'!$A$2:$I$492,MATCH('Races Per Athlete'!A36,'Sun 2'!$F$2:$F$492,0),1),_xlfn.IFNA(INDEX('Sun 2'!$A$2:$I$492,MATCH('Races Per Athlete'!A36,'Sun 2'!$G$2:$G$492,0),1),_xlfn.IFNA(INDEX('Sun 2'!$A$2:$I$492,MATCH('Races Per Athlete'!A36,'Sun 2'!$H$2:$H$492,0),1),_xlfn.IFNA(INDEX('Sun 2'!$A$2:$I$492,MATCH('Races Per Athlete'!A36,'Sun 2'!$I$2:$I$492,0),1),"NA"))))))))</f>
        <v>NA</v>
      </c>
      <c r="G36" s="10" t="str">
        <f>_xlfn.IFNA(INDEX('Sun 3'!$A$2:$I$492,MATCH('Races Per Athlete'!A36,'Sun 3'!$B$2:$B$492,0),1),_xlfn.IFNA(INDEX('Sun 3'!$A$2:$I$492,MATCH('Races Per Athlete'!A36,'Sun 3'!$C$2:$C$492,0),1),_xlfn.IFNA(INDEX('Sun 3'!$A$2:$I$492,MATCH('Races Per Athlete'!A36,'Sun 3'!$D$2:$D$492,0),1),_xlfn.IFNA(INDEX('Sun 3'!$A$2:$I$492,MATCH('Races Per Athlete'!A36,'Sun 3'!$E$2:$E$492,0),1),_xlfn.IFNA(INDEX('Sun 3'!$A$2:$I$492,MATCH('Races Per Athlete'!A36,'Sun 3'!$F$2:$F$492,0),1),_xlfn.IFNA(INDEX('Sun 3'!$A$2:$I$492,MATCH('Races Per Athlete'!A36,'Sun 3'!$G$2:$G$492,0),1),_xlfn.IFNA(INDEX('Sun 3'!$A$2:$I$492,MATCH('Races Per Athlete'!A36,'Sun 3'!$H$2:$H$492,0),1),_xlfn.IFNA(INDEX('Sun 3'!$A$2:$I$492,MATCH('Races Per Athlete'!A36,'Sun 3'!$I$2:$I$492,0),1),"NA"))))))))</f>
        <v>NA</v>
      </c>
      <c r="H36">
        <f>((IFERROR(IF(ISBLANK(B36),0,VLOOKUP(B36,Hidden!$A$1:$C$19,3,FALSE)),0))+(IFERROR(IF(ISBLANK(C36),0,VLOOKUP(C36,Hidden!$D$1:$F$23,3,FALSE)),0))+(IFERROR(IF(ISBLANK(D36),0,VLOOKUP(D36,Hidden!$G$1:$I$23,3,FALSE)),0))+(IFERROR(IF(ISBLANK(E36),0,VLOOKUP(E36,Hidden!$J$1:$L$23,3,FALSE)),0))+(IFERROR(IF(ISBLANK(F36),0,VLOOKUP(F36,Hidden!$M$1:$O$23,3,FALSE)),0))+(IFERROR(IF(ISBLANK(G36),0,VLOOKUP(G36,Hidden!$P$1:$R$23,3,FALSE)),0)))</f>
        <v>0</v>
      </c>
    </row>
    <row r="37" spans="1:8">
      <c r="A37" s="15">
        <f>'Athletes List'!A36</f>
        <v>0</v>
      </c>
      <c r="B37" s="10" t="str">
        <f>_xlfn.IFNA(INDEX('Sat 1'!$A$2:$I$492,MATCH('Races Per Athlete'!A37,'Sat 1'!$B$2:$B$492,0),1),_xlfn.IFNA(INDEX('Sat 1'!$A$2:$I$492,MATCH('Races Per Athlete'!A37,'Sat 1'!$C$2:$C$492,0),1),_xlfn.IFNA(INDEX('Sat 1'!$A$2:$I$492,MATCH('Races Per Athlete'!A37,'Sat 1'!$D$2:$D$492,0),1),_xlfn.IFNA(INDEX('Sat 1'!$A$2:$I$492,MATCH('Races Per Athlete'!A37,'Sat 1'!$E$2:$E$492,0),1),_xlfn.IFNA(INDEX('Sat 1'!$A$2:$I$492,MATCH('Races Per Athlete'!A37,'Sat 1'!$F$2:$F$492,0),1),_xlfn.IFNA(INDEX('Sat 1'!$A$2:$I$492,MATCH('Races Per Athlete'!A37,'Sat 1'!$G$2:$G$492,0),1),_xlfn.IFNA(INDEX('Sat 1'!$A$2:$I$492,MATCH('Races Per Athlete'!A37,'Sat 1'!$H$2:$H$492,0),1),_xlfn.IFNA(INDEX('Sat 1'!$A$2:$I$492,MATCH('Races Per Athlete'!A37,'Sat 1'!$I$2:$I$492,0),1),"NA"))))))))</f>
        <v>NA</v>
      </c>
      <c r="C37" s="10" t="str">
        <f>_xlfn.IFNA(INDEX('Sat 2'!$A$2:$I$492,MATCH('Races Per Athlete'!A37,'Sat 2'!$B$2:$B$492,0),1),_xlfn.IFNA(INDEX('Sat 2'!$A$2:$I$492,MATCH('Races Per Athlete'!A37,'Sat 2'!$C$2:$C$492,0),1),_xlfn.IFNA(INDEX('Sat 2'!$A$2:$I$492,MATCH('Races Per Athlete'!A37,'Sat 2'!$D$2:$D$492,0),1),_xlfn.IFNA(INDEX('Sat 2'!$A$2:$I$492,MATCH('Races Per Athlete'!A37,'Sat 2'!$E$2:$E$492,0),1),_xlfn.IFNA(INDEX('Sat 2'!$A$2:$I$492,MATCH('Races Per Athlete'!A37,'Sat 2'!$F$2:$F$492,0),1),_xlfn.IFNA(INDEX('Sat 2'!$A$2:$I$492,MATCH('Races Per Athlete'!A37,'Sat 2'!$G$2:$G$492,0),1),_xlfn.IFNA(INDEX('Sat 2'!$A$2:$I$492,MATCH('Races Per Athlete'!A37,'Sat 2'!$H$2:$H$492,0),1),_xlfn.IFNA(INDEX('Sat 2'!$A$2:$I$492,MATCH('Races Per Athlete'!A37,'Sat 2'!$I$2:$I$492,0),1),"NA"))))))))</f>
        <v>NA</v>
      </c>
      <c r="D37" s="10" t="str">
        <f>_xlfn.IFNA(INDEX('Sat 3'!$A$2:$I$492,MATCH('Races Per Athlete'!A37,'Sat 3'!$B$2:$B$492,0),1),_xlfn.IFNA(INDEX('Sat 3'!$A$2:$I$492,MATCH('Races Per Athlete'!A37,'Sat 3'!$C$2:$C$492,0),1),_xlfn.IFNA(INDEX('Sat 3'!$A$2:$I$492,MATCH('Races Per Athlete'!A37,'Sat 3'!$D$2:$D$492,0),1),_xlfn.IFNA(INDEX('Sat 3'!$A$2:$I$492,MATCH('Races Per Athlete'!A37,'Sat 3'!$E$2:$E$492,0),1),_xlfn.IFNA(INDEX('Sat 3'!$A$2:$I$492,MATCH('Races Per Athlete'!A37,'Sat 3'!$F$2:$F$492,0),1),_xlfn.IFNA(INDEX('Sat 3'!$A$2:$I$492,MATCH('Races Per Athlete'!A37,'Sat 3'!$G$2:$G$492,0),1),_xlfn.IFNA(INDEX('Sat 3'!$A$2:$I$492,MATCH('Races Per Athlete'!A37,'Sat 3'!$H$2:$H$492,0),1),_xlfn.IFNA(INDEX('Sat 3'!$A$2:$I$492,MATCH('Races Per Athlete'!A37,'Sat 3'!$I$2:$I$492,0),1),"NA"))))))))</f>
        <v>NA</v>
      </c>
      <c r="E37" s="10" t="str">
        <f>_xlfn.IFNA(INDEX('Sun 1'!$A$2:$I$492,MATCH('Races Per Athlete'!A37,'Sun 1'!$B$2:$B$492,0),1),_xlfn.IFNA(INDEX('Sun 1'!$A$2:$I$492,MATCH('Races Per Athlete'!A37,'Sun 1'!$C$2:$C$492,0),1),_xlfn.IFNA(INDEX('Sun 1'!$A$2:$I$492,MATCH('Races Per Athlete'!A37,'Sun 1'!$D$2:$D$492,0),1),_xlfn.IFNA(INDEX('Sun 1'!$A$2:$I$492,MATCH('Races Per Athlete'!A37,'Sun 1'!$E$2:$E$492,0),1),_xlfn.IFNA(INDEX('Sun 1'!$A$2:$I$492,MATCH('Races Per Athlete'!A37,'Sun 1'!$F$2:$F$492,0),1),_xlfn.IFNA(INDEX('Sun 1'!$A$2:$I$492,MATCH('Races Per Athlete'!A37,'Sun 1'!$G$2:$G$492,0),1),_xlfn.IFNA(INDEX('Sun 1'!$A$2:$I$492,MATCH('Races Per Athlete'!A37,'Sun 1'!$H$2:$H$492,0),1),_xlfn.IFNA(INDEX('Sun 1'!$A$2:$I$492,MATCH('Races Per Athlete'!A37,'Sun 1'!$I$2:$I$492,0),1),"NA"))))))))</f>
        <v>NA</v>
      </c>
      <c r="F37" s="10" t="str">
        <f>_xlfn.IFNA(INDEX('Sun 2'!$A$2:$I$492,MATCH('Races Per Athlete'!A37,'Sun 2'!$B$2:$B$492,0),1),_xlfn.IFNA(INDEX('Sun 2'!$A$2:$I$492,MATCH('Races Per Athlete'!A37,'Sun 2'!$C$2:$C$492,0),1),_xlfn.IFNA(INDEX('Sun 2'!$A$2:$I$492,MATCH('Races Per Athlete'!A37,'Sun 2'!$D$2:$D$492,0),1),_xlfn.IFNA(INDEX('Sun 2'!$A$2:$I$492,MATCH('Races Per Athlete'!A37,'Sun 2'!$E$2:$E$492,0),1),_xlfn.IFNA(INDEX('Sun 2'!$A$2:$I$492,MATCH('Races Per Athlete'!A37,'Sun 2'!$F$2:$F$492,0),1),_xlfn.IFNA(INDEX('Sun 2'!$A$2:$I$492,MATCH('Races Per Athlete'!A37,'Sun 2'!$G$2:$G$492,0),1),_xlfn.IFNA(INDEX('Sun 2'!$A$2:$I$492,MATCH('Races Per Athlete'!A37,'Sun 2'!$H$2:$H$492,0),1),_xlfn.IFNA(INDEX('Sun 2'!$A$2:$I$492,MATCH('Races Per Athlete'!A37,'Sun 2'!$I$2:$I$492,0),1),"NA"))))))))</f>
        <v>NA</v>
      </c>
      <c r="G37" s="10" t="str">
        <f>_xlfn.IFNA(INDEX('Sun 3'!$A$2:$I$492,MATCH('Races Per Athlete'!A37,'Sun 3'!$B$2:$B$492,0),1),_xlfn.IFNA(INDEX('Sun 3'!$A$2:$I$492,MATCH('Races Per Athlete'!A37,'Sun 3'!$C$2:$C$492,0),1),_xlfn.IFNA(INDEX('Sun 3'!$A$2:$I$492,MATCH('Races Per Athlete'!A37,'Sun 3'!$D$2:$D$492,0),1),_xlfn.IFNA(INDEX('Sun 3'!$A$2:$I$492,MATCH('Races Per Athlete'!A37,'Sun 3'!$E$2:$E$492,0),1),_xlfn.IFNA(INDEX('Sun 3'!$A$2:$I$492,MATCH('Races Per Athlete'!A37,'Sun 3'!$F$2:$F$492,0),1),_xlfn.IFNA(INDEX('Sun 3'!$A$2:$I$492,MATCH('Races Per Athlete'!A37,'Sun 3'!$G$2:$G$492,0),1),_xlfn.IFNA(INDEX('Sun 3'!$A$2:$I$492,MATCH('Races Per Athlete'!A37,'Sun 3'!$H$2:$H$492,0),1),_xlfn.IFNA(INDEX('Sun 3'!$A$2:$I$492,MATCH('Races Per Athlete'!A37,'Sun 3'!$I$2:$I$492,0),1),"NA"))))))))</f>
        <v>NA</v>
      </c>
      <c r="H37">
        <f>((IFERROR(IF(ISBLANK(B37),0,VLOOKUP(B37,Hidden!$A$1:$C$19,3,FALSE)),0))+(IFERROR(IF(ISBLANK(C37),0,VLOOKUP(C37,Hidden!$D$1:$F$23,3,FALSE)),0))+(IFERROR(IF(ISBLANK(D37),0,VLOOKUP(D37,Hidden!$G$1:$I$23,3,FALSE)),0))+(IFERROR(IF(ISBLANK(E37),0,VLOOKUP(E37,Hidden!$J$1:$L$23,3,FALSE)),0))+(IFERROR(IF(ISBLANK(F37),0,VLOOKUP(F37,Hidden!$M$1:$O$23,3,FALSE)),0))+(IFERROR(IF(ISBLANK(G37),0,VLOOKUP(G37,Hidden!$P$1:$R$23,3,FALSE)),0)))</f>
        <v>0</v>
      </c>
    </row>
    <row r="38" spans="1:8">
      <c r="A38" s="15">
        <f>'Athletes List'!A37</f>
        <v>0</v>
      </c>
      <c r="B38" s="10" t="str">
        <f>_xlfn.IFNA(INDEX('Sat 1'!$A$2:$I$492,MATCH('Races Per Athlete'!A38,'Sat 1'!$B$2:$B$492,0),1),_xlfn.IFNA(INDEX('Sat 1'!$A$2:$I$492,MATCH('Races Per Athlete'!A38,'Sat 1'!$C$2:$C$492,0),1),_xlfn.IFNA(INDEX('Sat 1'!$A$2:$I$492,MATCH('Races Per Athlete'!A38,'Sat 1'!$D$2:$D$492,0),1),_xlfn.IFNA(INDEX('Sat 1'!$A$2:$I$492,MATCH('Races Per Athlete'!A38,'Sat 1'!$E$2:$E$492,0),1),_xlfn.IFNA(INDEX('Sat 1'!$A$2:$I$492,MATCH('Races Per Athlete'!A38,'Sat 1'!$F$2:$F$492,0),1),_xlfn.IFNA(INDEX('Sat 1'!$A$2:$I$492,MATCH('Races Per Athlete'!A38,'Sat 1'!$G$2:$G$492,0),1),_xlfn.IFNA(INDEX('Sat 1'!$A$2:$I$492,MATCH('Races Per Athlete'!A38,'Sat 1'!$H$2:$H$492,0),1),_xlfn.IFNA(INDEX('Sat 1'!$A$2:$I$492,MATCH('Races Per Athlete'!A38,'Sat 1'!$I$2:$I$492,0),1),"NA"))))))))</f>
        <v>NA</v>
      </c>
      <c r="C38" s="10" t="str">
        <f>_xlfn.IFNA(INDEX('Sat 2'!$A$2:$I$492,MATCH('Races Per Athlete'!A38,'Sat 2'!$B$2:$B$492,0),1),_xlfn.IFNA(INDEX('Sat 2'!$A$2:$I$492,MATCH('Races Per Athlete'!A38,'Sat 2'!$C$2:$C$492,0),1),_xlfn.IFNA(INDEX('Sat 2'!$A$2:$I$492,MATCH('Races Per Athlete'!A38,'Sat 2'!$D$2:$D$492,0),1),_xlfn.IFNA(INDEX('Sat 2'!$A$2:$I$492,MATCH('Races Per Athlete'!A38,'Sat 2'!$E$2:$E$492,0),1),_xlfn.IFNA(INDEX('Sat 2'!$A$2:$I$492,MATCH('Races Per Athlete'!A38,'Sat 2'!$F$2:$F$492,0),1),_xlfn.IFNA(INDEX('Sat 2'!$A$2:$I$492,MATCH('Races Per Athlete'!A38,'Sat 2'!$G$2:$G$492,0),1),_xlfn.IFNA(INDEX('Sat 2'!$A$2:$I$492,MATCH('Races Per Athlete'!A38,'Sat 2'!$H$2:$H$492,0),1),_xlfn.IFNA(INDEX('Sat 2'!$A$2:$I$492,MATCH('Races Per Athlete'!A38,'Sat 2'!$I$2:$I$492,0),1),"NA"))))))))</f>
        <v>NA</v>
      </c>
      <c r="D38" s="10" t="str">
        <f>_xlfn.IFNA(INDEX('Sat 3'!$A$2:$I$492,MATCH('Races Per Athlete'!A38,'Sat 3'!$B$2:$B$492,0),1),_xlfn.IFNA(INDEX('Sat 3'!$A$2:$I$492,MATCH('Races Per Athlete'!A38,'Sat 3'!$C$2:$C$492,0),1),_xlfn.IFNA(INDEX('Sat 3'!$A$2:$I$492,MATCH('Races Per Athlete'!A38,'Sat 3'!$D$2:$D$492,0),1),_xlfn.IFNA(INDEX('Sat 3'!$A$2:$I$492,MATCH('Races Per Athlete'!A38,'Sat 3'!$E$2:$E$492,0),1),_xlfn.IFNA(INDEX('Sat 3'!$A$2:$I$492,MATCH('Races Per Athlete'!A38,'Sat 3'!$F$2:$F$492,0),1),_xlfn.IFNA(INDEX('Sat 3'!$A$2:$I$492,MATCH('Races Per Athlete'!A38,'Sat 3'!$G$2:$G$492,0),1),_xlfn.IFNA(INDEX('Sat 3'!$A$2:$I$492,MATCH('Races Per Athlete'!A38,'Sat 3'!$H$2:$H$492,0),1),_xlfn.IFNA(INDEX('Sat 3'!$A$2:$I$492,MATCH('Races Per Athlete'!A38,'Sat 3'!$I$2:$I$492,0),1),"NA"))))))))</f>
        <v>NA</v>
      </c>
      <c r="E38" s="10" t="str">
        <f>_xlfn.IFNA(INDEX('Sun 1'!$A$2:$I$492,MATCH('Races Per Athlete'!A38,'Sun 1'!$B$2:$B$492,0),1),_xlfn.IFNA(INDEX('Sun 1'!$A$2:$I$492,MATCH('Races Per Athlete'!A38,'Sun 1'!$C$2:$C$492,0),1),_xlfn.IFNA(INDEX('Sun 1'!$A$2:$I$492,MATCH('Races Per Athlete'!A38,'Sun 1'!$D$2:$D$492,0),1),_xlfn.IFNA(INDEX('Sun 1'!$A$2:$I$492,MATCH('Races Per Athlete'!A38,'Sun 1'!$E$2:$E$492,0),1),_xlfn.IFNA(INDEX('Sun 1'!$A$2:$I$492,MATCH('Races Per Athlete'!A38,'Sun 1'!$F$2:$F$492,0),1),_xlfn.IFNA(INDEX('Sun 1'!$A$2:$I$492,MATCH('Races Per Athlete'!A38,'Sun 1'!$G$2:$G$492,0),1),_xlfn.IFNA(INDEX('Sun 1'!$A$2:$I$492,MATCH('Races Per Athlete'!A38,'Sun 1'!$H$2:$H$492,0),1),_xlfn.IFNA(INDEX('Sun 1'!$A$2:$I$492,MATCH('Races Per Athlete'!A38,'Sun 1'!$I$2:$I$492,0),1),"NA"))))))))</f>
        <v>NA</v>
      </c>
      <c r="F38" s="10" t="str">
        <f>_xlfn.IFNA(INDEX('Sun 2'!$A$2:$I$492,MATCH('Races Per Athlete'!A38,'Sun 2'!$B$2:$B$492,0),1),_xlfn.IFNA(INDEX('Sun 2'!$A$2:$I$492,MATCH('Races Per Athlete'!A38,'Sun 2'!$C$2:$C$492,0),1),_xlfn.IFNA(INDEX('Sun 2'!$A$2:$I$492,MATCH('Races Per Athlete'!A38,'Sun 2'!$D$2:$D$492,0),1),_xlfn.IFNA(INDEX('Sun 2'!$A$2:$I$492,MATCH('Races Per Athlete'!A38,'Sun 2'!$E$2:$E$492,0),1),_xlfn.IFNA(INDEX('Sun 2'!$A$2:$I$492,MATCH('Races Per Athlete'!A38,'Sun 2'!$F$2:$F$492,0),1),_xlfn.IFNA(INDEX('Sun 2'!$A$2:$I$492,MATCH('Races Per Athlete'!A38,'Sun 2'!$G$2:$G$492,0),1),_xlfn.IFNA(INDEX('Sun 2'!$A$2:$I$492,MATCH('Races Per Athlete'!A38,'Sun 2'!$H$2:$H$492,0),1),_xlfn.IFNA(INDEX('Sun 2'!$A$2:$I$492,MATCH('Races Per Athlete'!A38,'Sun 2'!$I$2:$I$492,0),1),"NA"))))))))</f>
        <v>NA</v>
      </c>
      <c r="G38" s="10" t="str">
        <f>_xlfn.IFNA(INDEX('Sun 3'!$A$2:$I$492,MATCH('Races Per Athlete'!A38,'Sun 3'!$B$2:$B$492,0),1),_xlfn.IFNA(INDEX('Sun 3'!$A$2:$I$492,MATCH('Races Per Athlete'!A38,'Sun 3'!$C$2:$C$492,0),1),_xlfn.IFNA(INDEX('Sun 3'!$A$2:$I$492,MATCH('Races Per Athlete'!A38,'Sun 3'!$D$2:$D$492,0),1),_xlfn.IFNA(INDEX('Sun 3'!$A$2:$I$492,MATCH('Races Per Athlete'!A38,'Sun 3'!$E$2:$E$492,0),1),_xlfn.IFNA(INDEX('Sun 3'!$A$2:$I$492,MATCH('Races Per Athlete'!A38,'Sun 3'!$F$2:$F$492,0),1),_xlfn.IFNA(INDEX('Sun 3'!$A$2:$I$492,MATCH('Races Per Athlete'!A38,'Sun 3'!$G$2:$G$492,0),1),_xlfn.IFNA(INDEX('Sun 3'!$A$2:$I$492,MATCH('Races Per Athlete'!A38,'Sun 3'!$H$2:$H$492,0),1),_xlfn.IFNA(INDEX('Sun 3'!$A$2:$I$492,MATCH('Races Per Athlete'!A38,'Sun 3'!$I$2:$I$492,0),1),"NA"))))))))</f>
        <v>NA</v>
      </c>
      <c r="H38">
        <f>((IFERROR(IF(ISBLANK(B38),0,VLOOKUP(B38,Hidden!$A$1:$C$19,3,FALSE)),0))+(IFERROR(IF(ISBLANK(C38),0,VLOOKUP(C38,Hidden!$D$1:$F$23,3,FALSE)),0))+(IFERROR(IF(ISBLANK(D38),0,VLOOKUP(D38,Hidden!$G$1:$I$23,3,FALSE)),0))+(IFERROR(IF(ISBLANK(E38),0,VLOOKUP(E38,Hidden!$J$1:$L$23,3,FALSE)),0))+(IFERROR(IF(ISBLANK(F38),0,VLOOKUP(F38,Hidden!$M$1:$O$23,3,FALSE)),0))+(IFERROR(IF(ISBLANK(G38),0,VLOOKUP(G38,Hidden!$P$1:$R$23,3,FALSE)),0)))</f>
        <v>0</v>
      </c>
    </row>
    <row r="39" spans="1:8">
      <c r="A39" s="15">
        <f>'Athletes List'!A38</f>
        <v>0</v>
      </c>
      <c r="B39" s="10" t="str">
        <f>_xlfn.IFNA(INDEX('Sat 1'!$A$2:$I$492,MATCH('Races Per Athlete'!A39,'Sat 1'!$B$2:$B$492,0),1),_xlfn.IFNA(INDEX('Sat 1'!$A$2:$I$492,MATCH('Races Per Athlete'!A39,'Sat 1'!$C$2:$C$492,0),1),_xlfn.IFNA(INDEX('Sat 1'!$A$2:$I$492,MATCH('Races Per Athlete'!A39,'Sat 1'!$D$2:$D$492,0),1),_xlfn.IFNA(INDEX('Sat 1'!$A$2:$I$492,MATCH('Races Per Athlete'!A39,'Sat 1'!$E$2:$E$492,0),1),_xlfn.IFNA(INDEX('Sat 1'!$A$2:$I$492,MATCH('Races Per Athlete'!A39,'Sat 1'!$F$2:$F$492,0),1),_xlfn.IFNA(INDEX('Sat 1'!$A$2:$I$492,MATCH('Races Per Athlete'!A39,'Sat 1'!$G$2:$G$492,0),1),_xlfn.IFNA(INDEX('Sat 1'!$A$2:$I$492,MATCH('Races Per Athlete'!A39,'Sat 1'!$H$2:$H$492,0),1),_xlfn.IFNA(INDEX('Sat 1'!$A$2:$I$492,MATCH('Races Per Athlete'!A39,'Sat 1'!$I$2:$I$492,0),1),"NA"))))))))</f>
        <v>NA</v>
      </c>
      <c r="C39" s="10" t="str">
        <f>_xlfn.IFNA(INDEX('Sat 2'!$A$2:$I$492,MATCH('Races Per Athlete'!A39,'Sat 2'!$B$2:$B$492,0),1),_xlfn.IFNA(INDEX('Sat 2'!$A$2:$I$492,MATCH('Races Per Athlete'!A39,'Sat 2'!$C$2:$C$492,0),1),_xlfn.IFNA(INDEX('Sat 2'!$A$2:$I$492,MATCH('Races Per Athlete'!A39,'Sat 2'!$D$2:$D$492,0),1),_xlfn.IFNA(INDEX('Sat 2'!$A$2:$I$492,MATCH('Races Per Athlete'!A39,'Sat 2'!$E$2:$E$492,0),1),_xlfn.IFNA(INDEX('Sat 2'!$A$2:$I$492,MATCH('Races Per Athlete'!A39,'Sat 2'!$F$2:$F$492,0),1),_xlfn.IFNA(INDEX('Sat 2'!$A$2:$I$492,MATCH('Races Per Athlete'!A39,'Sat 2'!$G$2:$G$492,0),1),_xlfn.IFNA(INDEX('Sat 2'!$A$2:$I$492,MATCH('Races Per Athlete'!A39,'Sat 2'!$H$2:$H$492,0),1),_xlfn.IFNA(INDEX('Sat 2'!$A$2:$I$492,MATCH('Races Per Athlete'!A39,'Sat 2'!$I$2:$I$492,0),1),"NA"))))))))</f>
        <v>NA</v>
      </c>
      <c r="D39" s="10" t="str">
        <f>_xlfn.IFNA(INDEX('Sat 3'!$A$2:$I$492,MATCH('Races Per Athlete'!A39,'Sat 3'!$B$2:$B$492,0),1),_xlfn.IFNA(INDEX('Sat 3'!$A$2:$I$492,MATCH('Races Per Athlete'!A39,'Sat 3'!$C$2:$C$492,0),1),_xlfn.IFNA(INDEX('Sat 3'!$A$2:$I$492,MATCH('Races Per Athlete'!A39,'Sat 3'!$D$2:$D$492,0),1),_xlfn.IFNA(INDEX('Sat 3'!$A$2:$I$492,MATCH('Races Per Athlete'!A39,'Sat 3'!$E$2:$E$492,0),1),_xlfn.IFNA(INDEX('Sat 3'!$A$2:$I$492,MATCH('Races Per Athlete'!A39,'Sat 3'!$F$2:$F$492,0),1),_xlfn.IFNA(INDEX('Sat 3'!$A$2:$I$492,MATCH('Races Per Athlete'!A39,'Sat 3'!$G$2:$G$492,0),1),_xlfn.IFNA(INDEX('Sat 3'!$A$2:$I$492,MATCH('Races Per Athlete'!A39,'Sat 3'!$H$2:$H$492,0),1),_xlfn.IFNA(INDEX('Sat 3'!$A$2:$I$492,MATCH('Races Per Athlete'!A39,'Sat 3'!$I$2:$I$492,0),1),"NA"))))))))</f>
        <v>NA</v>
      </c>
      <c r="E39" s="10" t="str">
        <f>_xlfn.IFNA(INDEX('Sun 1'!$A$2:$I$492,MATCH('Races Per Athlete'!A39,'Sun 1'!$B$2:$B$492,0),1),_xlfn.IFNA(INDEX('Sun 1'!$A$2:$I$492,MATCH('Races Per Athlete'!A39,'Sun 1'!$C$2:$C$492,0),1),_xlfn.IFNA(INDEX('Sun 1'!$A$2:$I$492,MATCH('Races Per Athlete'!A39,'Sun 1'!$D$2:$D$492,0),1),_xlfn.IFNA(INDEX('Sun 1'!$A$2:$I$492,MATCH('Races Per Athlete'!A39,'Sun 1'!$E$2:$E$492,0),1),_xlfn.IFNA(INDEX('Sun 1'!$A$2:$I$492,MATCH('Races Per Athlete'!A39,'Sun 1'!$F$2:$F$492,0),1),_xlfn.IFNA(INDEX('Sun 1'!$A$2:$I$492,MATCH('Races Per Athlete'!A39,'Sun 1'!$G$2:$G$492,0),1),_xlfn.IFNA(INDEX('Sun 1'!$A$2:$I$492,MATCH('Races Per Athlete'!A39,'Sun 1'!$H$2:$H$492,0),1),_xlfn.IFNA(INDEX('Sun 1'!$A$2:$I$492,MATCH('Races Per Athlete'!A39,'Sun 1'!$I$2:$I$492,0),1),"NA"))))))))</f>
        <v>NA</v>
      </c>
      <c r="F39" s="10" t="str">
        <f>_xlfn.IFNA(INDEX('Sun 2'!$A$2:$I$492,MATCH('Races Per Athlete'!A39,'Sun 2'!$B$2:$B$492,0),1),_xlfn.IFNA(INDEX('Sun 2'!$A$2:$I$492,MATCH('Races Per Athlete'!A39,'Sun 2'!$C$2:$C$492,0),1),_xlfn.IFNA(INDEX('Sun 2'!$A$2:$I$492,MATCH('Races Per Athlete'!A39,'Sun 2'!$D$2:$D$492,0),1),_xlfn.IFNA(INDEX('Sun 2'!$A$2:$I$492,MATCH('Races Per Athlete'!A39,'Sun 2'!$E$2:$E$492,0),1),_xlfn.IFNA(INDEX('Sun 2'!$A$2:$I$492,MATCH('Races Per Athlete'!A39,'Sun 2'!$F$2:$F$492,0),1),_xlfn.IFNA(INDEX('Sun 2'!$A$2:$I$492,MATCH('Races Per Athlete'!A39,'Sun 2'!$G$2:$G$492,0),1),_xlfn.IFNA(INDEX('Sun 2'!$A$2:$I$492,MATCH('Races Per Athlete'!A39,'Sun 2'!$H$2:$H$492,0),1),_xlfn.IFNA(INDEX('Sun 2'!$A$2:$I$492,MATCH('Races Per Athlete'!A39,'Sun 2'!$I$2:$I$492,0),1),"NA"))))))))</f>
        <v>NA</v>
      </c>
      <c r="G39" s="10" t="str">
        <f>_xlfn.IFNA(INDEX('Sun 3'!$A$2:$I$492,MATCH('Races Per Athlete'!A39,'Sun 3'!$B$2:$B$492,0),1),_xlfn.IFNA(INDEX('Sun 3'!$A$2:$I$492,MATCH('Races Per Athlete'!A39,'Sun 3'!$C$2:$C$492,0),1),_xlfn.IFNA(INDEX('Sun 3'!$A$2:$I$492,MATCH('Races Per Athlete'!A39,'Sun 3'!$D$2:$D$492,0),1),_xlfn.IFNA(INDEX('Sun 3'!$A$2:$I$492,MATCH('Races Per Athlete'!A39,'Sun 3'!$E$2:$E$492,0),1),_xlfn.IFNA(INDEX('Sun 3'!$A$2:$I$492,MATCH('Races Per Athlete'!A39,'Sun 3'!$F$2:$F$492,0),1),_xlfn.IFNA(INDEX('Sun 3'!$A$2:$I$492,MATCH('Races Per Athlete'!A39,'Sun 3'!$G$2:$G$492,0),1),_xlfn.IFNA(INDEX('Sun 3'!$A$2:$I$492,MATCH('Races Per Athlete'!A39,'Sun 3'!$H$2:$H$492,0),1),_xlfn.IFNA(INDEX('Sun 3'!$A$2:$I$492,MATCH('Races Per Athlete'!A39,'Sun 3'!$I$2:$I$492,0),1),"NA"))))))))</f>
        <v>NA</v>
      </c>
      <c r="H39">
        <f>((IFERROR(IF(ISBLANK(B39),0,VLOOKUP(B39,Hidden!$A$1:$C$19,3,FALSE)),0))+(IFERROR(IF(ISBLANK(C39),0,VLOOKUP(C39,Hidden!$D$1:$F$23,3,FALSE)),0))+(IFERROR(IF(ISBLANK(D39),0,VLOOKUP(D39,Hidden!$G$1:$I$23,3,FALSE)),0))+(IFERROR(IF(ISBLANK(E39),0,VLOOKUP(E39,Hidden!$J$1:$L$23,3,FALSE)),0))+(IFERROR(IF(ISBLANK(F39),0,VLOOKUP(F39,Hidden!$M$1:$O$23,3,FALSE)),0))+(IFERROR(IF(ISBLANK(G39),0,VLOOKUP(G39,Hidden!$P$1:$R$23,3,FALSE)),0)))</f>
        <v>0</v>
      </c>
    </row>
    <row r="40" spans="1:8">
      <c r="A40" s="15">
        <f>'Athletes List'!A39</f>
        <v>0</v>
      </c>
      <c r="B40" s="10" t="str">
        <f>_xlfn.IFNA(INDEX('Sat 1'!$A$2:$I$492,MATCH('Races Per Athlete'!A40,'Sat 1'!$B$2:$B$492,0),1),_xlfn.IFNA(INDEX('Sat 1'!$A$2:$I$492,MATCH('Races Per Athlete'!A40,'Sat 1'!$C$2:$C$492,0),1),_xlfn.IFNA(INDEX('Sat 1'!$A$2:$I$492,MATCH('Races Per Athlete'!A40,'Sat 1'!$D$2:$D$492,0),1),_xlfn.IFNA(INDEX('Sat 1'!$A$2:$I$492,MATCH('Races Per Athlete'!A40,'Sat 1'!$E$2:$E$492,0),1),_xlfn.IFNA(INDEX('Sat 1'!$A$2:$I$492,MATCH('Races Per Athlete'!A40,'Sat 1'!$F$2:$F$492,0),1),_xlfn.IFNA(INDEX('Sat 1'!$A$2:$I$492,MATCH('Races Per Athlete'!A40,'Sat 1'!$G$2:$G$492,0),1),_xlfn.IFNA(INDEX('Sat 1'!$A$2:$I$492,MATCH('Races Per Athlete'!A40,'Sat 1'!$H$2:$H$492,0),1),_xlfn.IFNA(INDEX('Sat 1'!$A$2:$I$492,MATCH('Races Per Athlete'!A40,'Sat 1'!$I$2:$I$492,0),1),"NA"))))))))</f>
        <v>NA</v>
      </c>
      <c r="C40" s="10" t="str">
        <f>_xlfn.IFNA(INDEX('Sat 2'!$A$2:$I$492,MATCH('Races Per Athlete'!A40,'Sat 2'!$B$2:$B$492,0),1),_xlfn.IFNA(INDEX('Sat 2'!$A$2:$I$492,MATCH('Races Per Athlete'!A40,'Sat 2'!$C$2:$C$492,0),1),_xlfn.IFNA(INDEX('Sat 2'!$A$2:$I$492,MATCH('Races Per Athlete'!A40,'Sat 2'!$D$2:$D$492,0),1),_xlfn.IFNA(INDEX('Sat 2'!$A$2:$I$492,MATCH('Races Per Athlete'!A40,'Sat 2'!$E$2:$E$492,0),1),_xlfn.IFNA(INDEX('Sat 2'!$A$2:$I$492,MATCH('Races Per Athlete'!A40,'Sat 2'!$F$2:$F$492,0),1),_xlfn.IFNA(INDEX('Sat 2'!$A$2:$I$492,MATCH('Races Per Athlete'!A40,'Sat 2'!$G$2:$G$492,0),1),_xlfn.IFNA(INDEX('Sat 2'!$A$2:$I$492,MATCH('Races Per Athlete'!A40,'Sat 2'!$H$2:$H$492,0),1),_xlfn.IFNA(INDEX('Sat 2'!$A$2:$I$492,MATCH('Races Per Athlete'!A40,'Sat 2'!$I$2:$I$492,0),1),"NA"))))))))</f>
        <v>NA</v>
      </c>
      <c r="D40" s="10" t="str">
        <f>_xlfn.IFNA(INDEX('Sat 3'!$A$2:$I$492,MATCH('Races Per Athlete'!A40,'Sat 3'!$B$2:$B$492,0),1),_xlfn.IFNA(INDEX('Sat 3'!$A$2:$I$492,MATCH('Races Per Athlete'!A40,'Sat 3'!$C$2:$C$492,0),1),_xlfn.IFNA(INDEX('Sat 3'!$A$2:$I$492,MATCH('Races Per Athlete'!A40,'Sat 3'!$D$2:$D$492,0),1),_xlfn.IFNA(INDEX('Sat 3'!$A$2:$I$492,MATCH('Races Per Athlete'!A40,'Sat 3'!$E$2:$E$492,0),1),_xlfn.IFNA(INDEX('Sat 3'!$A$2:$I$492,MATCH('Races Per Athlete'!A40,'Sat 3'!$F$2:$F$492,0),1),_xlfn.IFNA(INDEX('Sat 3'!$A$2:$I$492,MATCH('Races Per Athlete'!A40,'Sat 3'!$G$2:$G$492,0),1),_xlfn.IFNA(INDEX('Sat 3'!$A$2:$I$492,MATCH('Races Per Athlete'!A40,'Sat 3'!$H$2:$H$492,0),1),_xlfn.IFNA(INDEX('Sat 3'!$A$2:$I$492,MATCH('Races Per Athlete'!A40,'Sat 3'!$I$2:$I$492,0),1),"NA"))))))))</f>
        <v>NA</v>
      </c>
      <c r="E40" s="10" t="str">
        <f>_xlfn.IFNA(INDEX('Sun 1'!$A$2:$I$492,MATCH('Races Per Athlete'!A40,'Sun 1'!$B$2:$B$492,0),1),_xlfn.IFNA(INDEX('Sun 1'!$A$2:$I$492,MATCH('Races Per Athlete'!A40,'Sun 1'!$C$2:$C$492,0),1),_xlfn.IFNA(INDEX('Sun 1'!$A$2:$I$492,MATCH('Races Per Athlete'!A40,'Sun 1'!$D$2:$D$492,0),1),_xlfn.IFNA(INDEX('Sun 1'!$A$2:$I$492,MATCH('Races Per Athlete'!A40,'Sun 1'!$E$2:$E$492,0),1),_xlfn.IFNA(INDEX('Sun 1'!$A$2:$I$492,MATCH('Races Per Athlete'!A40,'Sun 1'!$F$2:$F$492,0),1),_xlfn.IFNA(INDEX('Sun 1'!$A$2:$I$492,MATCH('Races Per Athlete'!A40,'Sun 1'!$G$2:$G$492,0),1),_xlfn.IFNA(INDEX('Sun 1'!$A$2:$I$492,MATCH('Races Per Athlete'!A40,'Sun 1'!$H$2:$H$492,0),1),_xlfn.IFNA(INDEX('Sun 1'!$A$2:$I$492,MATCH('Races Per Athlete'!A40,'Sun 1'!$I$2:$I$492,0),1),"NA"))))))))</f>
        <v>NA</v>
      </c>
      <c r="F40" s="10" t="str">
        <f>_xlfn.IFNA(INDEX('Sun 2'!$A$2:$I$492,MATCH('Races Per Athlete'!A40,'Sun 2'!$B$2:$B$492,0),1),_xlfn.IFNA(INDEX('Sun 2'!$A$2:$I$492,MATCH('Races Per Athlete'!A40,'Sun 2'!$C$2:$C$492,0),1),_xlfn.IFNA(INDEX('Sun 2'!$A$2:$I$492,MATCH('Races Per Athlete'!A40,'Sun 2'!$D$2:$D$492,0),1),_xlfn.IFNA(INDEX('Sun 2'!$A$2:$I$492,MATCH('Races Per Athlete'!A40,'Sun 2'!$E$2:$E$492,0),1),_xlfn.IFNA(INDEX('Sun 2'!$A$2:$I$492,MATCH('Races Per Athlete'!A40,'Sun 2'!$F$2:$F$492,0),1),_xlfn.IFNA(INDEX('Sun 2'!$A$2:$I$492,MATCH('Races Per Athlete'!A40,'Sun 2'!$G$2:$G$492,0),1),_xlfn.IFNA(INDEX('Sun 2'!$A$2:$I$492,MATCH('Races Per Athlete'!A40,'Sun 2'!$H$2:$H$492,0),1),_xlfn.IFNA(INDEX('Sun 2'!$A$2:$I$492,MATCH('Races Per Athlete'!A40,'Sun 2'!$I$2:$I$492,0),1),"NA"))))))))</f>
        <v>NA</v>
      </c>
      <c r="G40" s="10" t="str">
        <f>_xlfn.IFNA(INDEX('Sun 3'!$A$2:$I$492,MATCH('Races Per Athlete'!A40,'Sun 3'!$B$2:$B$492,0),1),_xlfn.IFNA(INDEX('Sun 3'!$A$2:$I$492,MATCH('Races Per Athlete'!A40,'Sun 3'!$C$2:$C$492,0),1),_xlfn.IFNA(INDEX('Sun 3'!$A$2:$I$492,MATCH('Races Per Athlete'!A40,'Sun 3'!$D$2:$D$492,0),1),_xlfn.IFNA(INDEX('Sun 3'!$A$2:$I$492,MATCH('Races Per Athlete'!A40,'Sun 3'!$E$2:$E$492,0),1),_xlfn.IFNA(INDEX('Sun 3'!$A$2:$I$492,MATCH('Races Per Athlete'!A40,'Sun 3'!$F$2:$F$492,0),1),_xlfn.IFNA(INDEX('Sun 3'!$A$2:$I$492,MATCH('Races Per Athlete'!A40,'Sun 3'!$G$2:$G$492,0),1),_xlfn.IFNA(INDEX('Sun 3'!$A$2:$I$492,MATCH('Races Per Athlete'!A40,'Sun 3'!$H$2:$H$492,0),1),_xlfn.IFNA(INDEX('Sun 3'!$A$2:$I$492,MATCH('Races Per Athlete'!A40,'Sun 3'!$I$2:$I$492,0),1),"NA"))))))))</f>
        <v>NA</v>
      </c>
      <c r="H40">
        <f>((IFERROR(IF(ISBLANK(B40),0,VLOOKUP(B40,Hidden!$A$1:$C$19,3,FALSE)),0))+(IFERROR(IF(ISBLANK(C40),0,VLOOKUP(C40,Hidden!$D$1:$F$23,3,FALSE)),0))+(IFERROR(IF(ISBLANK(D40),0,VLOOKUP(D40,Hidden!$G$1:$I$23,3,FALSE)),0))+(IFERROR(IF(ISBLANK(E40),0,VLOOKUP(E40,Hidden!$J$1:$L$23,3,FALSE)),0))+(IFERROR(IF(ISBLANK(F40),0,VLOOKUP(F40,Hidden!$M$1:$O$23,3,FALSE)),0))+(IFERROR(IF(ISBLANK(G40),0,VLOOKUP(G40,Hidden!$P$1:$R$23,3,FALSE)),0)))</f>
        <v>0</v>
      </c>
    </row>
    <row r="41" spans="1:8">
      <c r="A41" s="15">
        <f>'Athletes List'!A40</f>
        <v>0</v>
      </c>
      <c r="B41" s="10" t="str">
        <f>_xlfn.IFNA(INDEX('Sat 1'!$A$2:$I$492,MATCH('Races Per Athlete'!A41,'Sat 1'!$B$2:$B$492,0),1),_xlfn.IFNA(INDEX('Sat 1'!$A$2:$I$492,MATCH('Races Per Athlete'!A41,'Sat 1'!$C$2:$C$492,0),1),_xlfn.IFNA(INDEX('Sat 1'!$A$2:$I$492,MATCH('Races Per Athlete'!A41,'Sat 1'!$D$2:$D$492,0),1),_xlfn.IFNA(INDEX('Sat 1'!$A$2:$I$492,MATCH('Races Per Athlete'!A41,'Sat 1'!$E$2:$E$492,0),1),_xlfn.IFNA(INDEX('Sat 1'!$A$2:$I$492,MATCH('Races Per Athlete'!A41,'Sat 1'!$F$2:$F$492,0),1),_xlfn.IFNA(INDEX('Sat 1'!$A$2:$I$492,MATCH('Races Per Athlete'!A41,'Sat 1'!$G$2:$G$492,0),1),_xlfn.IFNA(INDEX('Sat 1'!$A$2:$I$492,MATCH('Races Per Athlete'!A41,'Sat 1'!$H$2:$H$492,0),1),_xlfn.IFNA(INDEX('Sat 1'!$A$2:$I$492,MATCH('Races Per Athlete'!A41,'Sat 1'!$I$2:$I$492,0),1),"NA"))))))))</f>
        <v>NA</v>
      </c>
      <c r="C41" s="10" t="str">
        <f>_xlfn.IFNA(INDEX('Sat 2'!$A$2:$I$492,MATCH('Races Per Athlete'!A41,'Sat 2'!$B$2:$B$492,0),1),_xlfn.IFNA(INDEX('Sat 2'!$A$2:$I$492,MATCH('Races Per Athlete'!A41,'Sat 2'!$C$2:$C$492,0),1),_xlfn.IFNA(INDEX('Sat 2'!$A$2:$I$492,MATCH('Races Per Athlete'!A41,'Sat 2'!$D$2:$D$492,0),1),_xlfn.IFNA(INDEX('Sat 2'!$A$2:$I$492,MATCH('Races Per Athlete'!A41,'Sat 2'!$E$2:$E$492,0),1),_xlfn.IFNA(INDEX('Sat 2'!$A$2:$I$492,MATCH('Races Per Athlete'!A41,'Sat 2'!$F$2:$F$492,0),1),_xlfn.IFNA(INDEX('Sat 2'!$A$2:$I$492,MATCH('Races Per Athlete'!A41,'Sat 2'!$G$2:$G$492,0),1),_xlfn.IFNA(INDEX('Sat 2'!$A$2:$I$492,MATCH('Races Per Athlete'!A41,'Sat 2'!$H$2:$H$492,0),1),_xlfn.IFNA(INDEX('Sat 2'!$A$2:$I$492,MATCH('Races Per Athlete'!A41,'Sat 2'!$I$2:$I$492,0),1),"NA"))))))))</f>
        <v>NA</v>
      </c>
      <c r="D41" s="10" t="str">
        <f>_xlfn.IFNA(INDEX('Sat 3'!$A$2:$I$492,MATCH('Races Per Athlete'!A41,'Sat 3'!$B$2:$B$492,0),1),_xlfn.IFNA(INDEX('Sat 3'!$A$2:$I$492,MATCH('Races Per Athlete'!A41,'Sat 3'!$C$2:$C$492,0),1),_xlfn.IFNA(INDEX('Sat 3'!$A$2:$I$492,MATCH('Races Per Athlete'!A41,'Sat 3'!$D$2:$D$492,0),1),_xlfn.IFNA(INDEX('Sat 3'!$A$2:$I$492,MATCH('Races Per Athlete'!A41,'Sat 3'!$E$2:$E$492,0),1),_xlfn.IFNA(INDEX('Sat 3'!$A$2:$I$492,MATCH('Races Per Athlete'!A41,'Sat 3'!$F$2:$F$492,0),1),_xlfn.IFNA(INDEX('Sat 3'!$A$2:$I$492,MATCH('Races Per Athlete'!A41,'Sat 3'!$G$2:$G$492,0),1),_xlfn.IFNA(INDEX('Sat 3'!$A$2:$I$492,MATCH('Races Per Athlete'!A41,'Sat 3'!$H$2:$H$492,0),1),_xlfn.IFNA(INDEX('Sat 3'!$A$2:$I$492,MATCH('Races Per Athlete'!A41,'Sat 3'!$I$2:$I$492,0),1),"NA"))))))))</f>
        <v>NA</v>
      </c>
      <c r="E41" s="10" t="str">
        <f>_xlfn.IFNA(INDEX('Sun 1'!$A$2:$I$492,MATCH('Races Per Athlete'!A41,'Sun 1'!$B$2:$B$492,0),1),_xlfn.IFNA(INDEX('Sun 1'!$A$2:$I$492,MATCH('Races Per Athlete'!A41,'Sun 1'!$C$2:$C$492,0),1),_xlfn.IFNA(INDEX('Sun 1'!$A$2:$I$492,MATCH('Races Per Athlete'!A41,'Sun 1'!$D$2:$D$492,0),1),_xlfn.IFNA(INDEX('Sun 1'!$A$2:$I$492,MATCH('Races Per Athlete'!A41,'Sun 1'!$E$2:$E$492,0),1),_xlfn.IFNA(INDEX('Sun 1'!$A$2:$I$492,MATCH('Races Per Athlete'!A41,'Sun 1'!$F$2:$F$492,0),1),_xlfn.IFNA(INDEX('Sun 1'!$A$2:$I$492,MATCH('Races Per Athlete'!A41,'Sun 1'!$G$2:$G$492,0),1),_xlfn.IFNA(INDEX('Sun 1'!$A$2:$I$492,MATCH('Races Per Athlete'!A41,'Sun 1'!$H$2:$H$492,0),1),_xlfn.IFNA(INDEX('Sun 1'!$A$2:$I$492,MATCH('Races Per Athlete'!A41,'Sun 1'!$I$2:$I$492,0),1),"NA"))))))))</f>
        <v>NA</v>
      </c>
      <c r="F41" s="10" t="str">
        <f>_xlfn.IFNA(INDEX('Sun 2'!$A$2:$I$492,MATCH('Races Per Athlete'!A41,'Sun 2'!$B$2:$B$492,0),1),_xlfn.IFNA(INDEX('Sun 2'!$A$2:$I$492,MATCH('Races Per Athlete'!A41,'Sun 2'!$C$2:$C$492,0),1),_xlfn.IFNA(INDEX('Sun 2'!$A$2:$I$492,MATCH('Races Per Athlete'!A41,'Sun 2'!$D$2:$D$492,0),1),_xlfn.IFNA(INDEX('Sun 2'!$A$2:$I$492,MATCH('Races Per Athlete'!A41,'Sun 2'!$E$2:$E$492,0),1),_xlfn.IFNA(INDEX('Sun 2'!$A$2:$I$492,MATCH('Races Per Athlete'!A41,'Sun 2'!$F$2:$F$492,0),1),_xlfn.IFNA(INDEX('Sun 2'!$A$2:$I$492,MATCH('Races Per Athlete'!A41,'Sun 2'!$G$2:$G$492,0),1),_xlfn.IFNA(INDEX('Sun 2'!$A$2:$I$492,MATCH('Races Per Athlete'!A41,'Sun 2'!$H$2:$H$492,0),1),_xlfn.IFNA(INDEX('Sun 2'!$A$2:$I$492,MATCH('Races Per Athlete'!A41,'Sun 2'!$I$2:$I$492,0),1),"NA"))))))))</f>
        <v>NA</v>
      </c>
      <c r="G41" s="10" t="str">
        <f>_xlfn.IFNA(INDEX('Sun 3'!$A$2:$I$492,MATCH('Races Per Athlete'!A41,'Sun 3'!$B$2:$B$492,0),1),_xlfn.IFNA(INDEX('Sun 3'!$A$2:$I$492,MATCH('Races Per Athlete'!A41,'Sun 3'!$C$2:$C$492,0),1),_xlfn.IFNA(INDEX('Sun 3'!$A$2:$I$492,MATCH('Races Per Athlete'!A41,'Sun 3'!$D$2:$D$492,0),1),_xlfn.IFNA(INDEX('Sun 3'!$A$2:$I$492,MATCH('Races Per Athlete'!A41,'Sun 3'!$E$2:$E$492,0),1),_xlfn.IFNA(INDEX('Sun 3'!$A$2:$I$492,MATCH('Races Per Athlete'!A41,'Sun 3'!$F$2:$F$492,0),1),_xlfn.IFNA(INDEX('Sun 3'!$A$2:$I$492,MATCH('Races Per Athlete'!A41,'Sun 3'!$G$2:$G$492,0),1),_xlfn.IFNA(INDEX('Sun 3'!$A$2:$I$492,MATCH('Races Per Athlete'!A41,'Sun 3'!$H$2:$H$492,0),1),_xlfn.IFNA(INDEX('Sun 3'!$A$2:$I$492,MATCH('Races Per Athlete'!A41,'Sun 3'!$I$2:$I$492,0),1),"NA"))))))))</f>
        <v>NA</v>
      </c>
      <c r="H41">
        <f>((IFERROR(IF(ISBLANK(B41),0,VLOOKUP(B41,Hidden!$A$1:$C$19,3,FALSE)),0))+(IFERROR(IF(ISBLANK(C41),0,VLOOKUP(C41,Hidden!$D$1:$F$23,3,FALSE)),0))+(IFERROR(IF(ISBLANK(D41),0,VLOOKUP(D41,Hidden!$G$1:$I$23,3,FALSE)),0))+(IFERROR(IF(ISBLANK(E41),0,VLOOKUP(E41,Hidden!$J$1:$L$23,3,FALSE)),0))+(IFERROR(IF(ISBLANK(F41),0,VLOOKUP(F41,Hidden!$M$1:$O$23,3,FALSE)),0))+(IFERROR(IF(ISBLANK(G41),0,VLOOKUP(G41,Hidden!$P$1:$R$23,3,FALSE)),0)))</f>
        <v>0</v>
      </c>
    </row>
    <row r="42" spans="1:8">
      <c r="A42" s="15">
        <f>'Athletes List'!A41</f>
        <v>0</v>
      </c>
      <c r="B42" s="10" t="str">
        <f>_xlfn.IFNA(INDEX('Sat 1'!$A$2:$I$492,MATCH('Races Per Athlete'!A42,'Sat 1'!$B$2:$B$492,0),1),_xlfn.IFNA(INDEX('Sat 1'!$A$2:$I$492,MATCH('Races Per Athlete'!A42,'Sat 1'!$C$2:$C$492,0),1),_xlfn.IFNA(INDEX('Sat 1'!$A$2:$I$492,MATCH('Races Per Athlete'!A42,'Sat 1'!$D$2:$D$492,0),1),_xlfn.IFNA(INDEX('Sat 1'!$A$2:$I$492,MATCH('Races Per Athlete'!A42,'Sat 1'!$E$2:$E$492,0),1),_xlfn.IFNA(INDEX('Sat 1'!$A$2:$I$492,MATCH('Races Per Athlete'!A42,'Sat 1'!$F$2:$F$492,0),1),_xlfn.IFNA(INDEX('Sat 1'!$A$2:$I$492,MATCH('Races Per Athlete'!A42,'Sat 1'!$G$2:$G$492,0),1),_xlfn.IFNA(INDEX('Sat 1'!$A$2:$I$492,MATCH('Races Per Athlete'!A42,'Sat 1'!$H$2:$H$492,0),1),_xlfn.IFNA(INDEX('Sat 1'!$A$2:$I$492,MATCH('Races Per Athlete'!A42,'Sat 1'!$I$2:$I$492,0),1),"NA"))))))))</f>
        <v>NA</v>
      </c>
      <c r="C42" s="10" t="str">
        <f>_xlfn.IFNA(INDEX('Sat 2'!$A$2:$I$492,MATCH('Races Per Athlete'!A42,'Sat 2'!$B$2:$B$492,0),1),_xlfn.IFNA(INDEX('Sat 2'!$A$2:$I$492,MATCH('Races Per Athlete'!A42,'Sat 2'!$C$2:$C$492,0),1),_xlfn.IFNA(INDEX('Sat 2'!$A$2:$I$492,MATCH('Races Per Athlete'!A42,'Sat 2'!$D$2:$D$492,0),1),_xlfn.IFNA(INDEX('Sat 2'!$A$2:$I$492,MATCH('Races Per Athlete'!A42,'Sat 2'!$E$2:$E$492,0),1),_xlfn.IFNA(INDEX('Sat 2'!$A$2:$I$492,MATCH('Races Per Athlete'!A42,'Sat 2'!$F$2:$F$492,0),1),_xlfn.IFNA(INDEX('Sat 2'!$A$2:$I$492,MATCH('Races Per Athlete'!A42,'Sat 2'!$G$2:$G$492,0),1),_xlfn.IFNA(INDEX('Sat 2'!$A$2:$I$492,MATCH('Races Per Athlete'!A42,'Sat 2'!$H$2:$H$492,0),1),_xlfn.IFNA(INDEX('Sat 2'!$A$2:$I$492,MATCH('Races Per Athlete'!A42,'Sat 2'!$I$2:$I$492,0),1),"NA"))))))))</f>
        <v>NA</v>
      </c>
      <c r="D42" s="10" t="str">
        <f>_xlfn.IFNA(INDEX('Sat 3'!$A$2:$I$492,MATCH('Races Per Athlete'!A42,'Sat 3'!$B$2:$B$492,0),1),_xlfn.IFNA(INDEX('Sat 3'!$A$2:$I$492,MATCH('Races Per Athlete'!A42,'Sat 3'!$C$2:$C$492,0),1),_xlfn.IFNA(INDEX('Sat 3'!$A$2:$I$492,MATCH('Races Per Athlete'!A42,'Sat 3'!$D$2:$D$492,0),1),_xlfn.IFNA(INDEX('Sat 3'!$A$2:$I$492,MATCH('Races Per Athlete'!A42,'Sat 3'!$E$2:$E$492,0),1),_xlfn.IFNA(INDEX('Sat 3'!$A$2:$I$492,MATCH('Races Per Athlete'!A42,'Sat 3'!$F$2:$F$492,0),1),_xlfn.IFNA(INDEX('Sat 3'!$A$2:$I$492,MATCH('Races Per Athlete'!A42,'Sat 3'!$G$2:$G$492,0),1),_xlfn.IFNA(INDEX('Sat 3'!$A$2:$I$492,MATCH('Races Per Athlete'!A42,'Sat 3'!$H$2:$H$492,0),1),_xlfn.IFNA(INDEX('Sat 3'!$A$2:$I$492,MATCH('Races Per Athlete'!A42,'Sat 3'!$I$2:$I$492,0),1),"NA"))))))))</f>
        <v>NA</v>
      </c>
      <c r="E42" s="10" t="str">
        <f>_xlfn.IFNA(INDEX('Sun 1'!$A$2:$I$492,MATCH('Races Per Athlete'!A42,'Sun 1'!$B$2:$B$492,0),1),_xlfn.IFNA(INDEX('Sun 1'!$A$2:$I$492,MATCH('Races Per Athlete'!A42,'Sun 1'!$C$2:$C$492,0),1),_xlfn.IFNA(INDEX('Sun 1'!$A$2:$I$492,MATCH('Races Per Athlete'!A42,'Sun 1'!$D$2:$D$492,0),1),_xlfn.IFNA(INDEX('Sun 1'!$A$2:$I$492,MATCH('Races Per Athlete'!A42,'Sun 1'!$E$2:$E$492,0),1),_xlfn.IFNA(INDEX('Sun 1'!$A$2:$I$492,MATCH('Races Per Athlete'!A42,'Sun 1'!$F$2:$F$492,0),1),_xlfn.IFNA(INDEX('Sun 1'!$A$2:$I$492,MATCH('Races Per Athlete'!A42,'Sun 1'!$G$2:$G$492,0),1),_xlfn.IFNA(INDEX('Sun 1'!$A$2:$I$492,MATCH('Races Per Athlete'!A42,'Sun 1'!$H$2:$H$492,0),1),_xlfn.IFNA(INDEX('Sun 1'!$A$2:$I$492,MATCH('Races Per Athlete'!A42,'Sun 1'!$I$2:$I$492,0),1),"NA"))))))))</f>
        <v>NA</v>
      </c>
      <c r="F42" s="10" t="str">
        <f>_xlfn.IFNA(INDEX('Sun 2'!$A$2:$I$492,MATCH('Races Per Athlete'!A42,'Sun 2'!$B$2:$B$492,0),1),_xlfn.IFNA(INDEX('Sun 2'!$A$2:$I$492,MATCH('Races Per Athlete'!A42,'Sun 2'!$C$2:$C$492,0),1),_xlfn.IFNA(INDEX('Sun 2'!$A$2:$I$492,MATCH('Races Per Athlete'!A42,'Sun 2'!$D$2:$D$492,0),1),_xlfn.IFNA(INDEX('Sun 2'!$A$2:$I$492,MATCH('Races Per Athlete'!A42,'Sun 2'!$E$2:$E$492,0),1),_xlfn.IFNA(INDEX('Sun 2'!$A$2:$I$492,MATCH('Races Per Athlete'!A42,'Sun 2'!$F$2:$F$492,0),1),_xlfn.IFNA(INDEX('Sun 2'!$A$2:$I$492,MATCH('Races Per Athlete'!A42,'Sun 2'!$G$2:$G$492,0),1),_xlfn.IFNA(INDEX('Sun 2'!$A$2:$I$492,MATCH('Races Per Athlete'!A42,'Sun 2'!$H$2:$H$492,0),1),_xlfn.IFNA(INDEX('Sun 2'!$A$2:$I$492,MATCH('Races Per Athlete'!A42,'Sun 2'!$I$2:$I$492,0),1),"NA"))))))))</f>
        <v>NA</v>
      </c>
      <c r="G42" s="10" t="str">
        <f>_xlfn.IFNA(INDEX('Sun 3'!$A$2:$I$492,MATCH('Races Per Athlete'!A42,'Sun 3'!$B$2:$B$492,0),1),_xlfn.IFNA(INDEX('Sun 3'!$A$2:$I$492,MATCH('Races Per Athlete'!A42,'Sun 3'!$C$2:$C$492,0),1),_xlfn.IFNA(INDEX('Sun 3'!$A$2:$I$492,MATCH('Races Per Athlete'!A42,'Sun 3'!$D$2:$D$492,0),1),_xlfn.IFNA(INDEX('Sun 3'!$A$2:$I$492,MATCH('Races Per Athlete'!A42,'Sun 3'!$E$2:$E$492,0),1),_xlfn.IFNA(INDEX('Sun 3'!$A$2:$I$492,MATCH('Races Per Athlete'!A42,'Sun 3'!$F$2:$F$492,0),1),_xlfn.IFNA(INDEX('Sun 3'!$A$2:$I$492,MATCH('Races Per Athlete'!A42,'Sun 3'!$G$2:$G$492,0),1),_xlfn.IFNA(INDEX('Sun 3'!$A$2:$I$492,MATCH('Races Per Athlete'!A42,'Sun 3'!$H$2:$H$492,0),1),_xlfn.IFNA(INDEX('Sun 3'!$A$2:$I$492,MATCH('Races Per Athlete'!A42,'Sun 3'!$I$2:$I$492,0),1),"NA"))))))))</f>
        <v>NA</v>
      </c>
      <c r="H42">
        <f>((IFERROR(IF(ISBLANK(B42),0,VLOOKUP(B42,Hidden!$A$1:$C$19,3,FALSE)),0))+(IFERROR(IF(ISBLANK(C42),0,VLOOKUP(C42,Hidden!$D$1:$F$23,3,FALSE)),0))+(IFERROR(IF(ISBLANK(D42),0,VLOOKUP(D42,Hidden!$G$1:$I$23,3,FALSE)),0))+(IFERROR(IF(ISBLANK(E42),0,VLOOKUP(E42,Hidden!$J$1:$L$23,3,FALSE)),0))+(IFERROR(IF(ISBLANK(F42),0,VLOOKUP(F42,Hidden!$M$1:$O$23,3,FALSE)),0))+(IFERROR(IF(ISBLANK(G42),0,VLOOKUP(G42,Hidden!$P$1:$R$23,3,FALSE)),0)))</f>
        <v>0</v>
      </c>
    </row>
    <row r="43" spans="1:8">
      <c r="A43" s="15">
        <f>'Athletes List'!A42</f>
        <v>0</v>
      </c>
      <c r="B43" s="10" t="str">
        <f>_xlfn.IFNA(INDEX('Sat 1'!$A$2:$I$492,MATCH('Races Per Athlete'!A43,'Sat 1'!$B$2:$B$492,0),1),_xlfn.IFNA(INDEX('Sat 1'!$A$2:$I$492,MATCH('Races Per Athlete'!A43,'Sat 1'!$C$2:$C$492,0),1),_xlfn.IFNA(INDEX('Sat 1'!$A$2:$I$492,MATCH('Races Per Athlete'!A43,'Sat 1'!$D$2:$D$492,0),1),_xlfn.IFNA(INDEX('Sat 1'!$A$2:$I$492,MATCH('Races Per Athlete'!A43,'Sat 1'!$E$2:$E$492,0),1),_xlfn.IFNA(INDEX('Sat 1'!$A$2:$I$492,MATCH('Races Per Athlete'!A43,'Sat 1'!$F$2:$F$492,0),1),_xlfn.IFNA(INDEX('Sat 1'!$A$2:$I$492,MATCH('Races Per Athlete'!A43,'Sat 1'!$G$2:$G$492,0),1),_xlfn.IFNA(INDEX('Sat 1'!$A$2:$I$492,MATCH('Races Per Athlete'!A43,'Sat 1'!$H$2:$H$492,0),1),_xlfn.IFNA(INDEX('Sat 1'!$A$2:$I$492,MATCH('Races Per Athlete'!A43,'Sat 1'!$I$2:$I$492,0),1),"NA"))))))))</f>
        <v>NA</v>
      </c>
      <c r="C43" s="10" t="str">
        <f>_xlfn.IFNA(INDEX('Sat 2'!$A$2:$I$492,MATCH('Races Per Athlete'!A43,'Sat 2'!$B$2:$B$492,0),1),_xlfn.IFNA(INDEX('Sat 2'!$A$2:$I$492,MATCH('Races Per Athlete'!A43,'Sat 2'!$C$2:$C$492,0),1),_xlfn.IFNA(INDEX('Sat 2'!$A$2:$I$492,MATCH('Races Per Athlete'!A43,'Sat 2'!$D$2:$D$492,0),1),_xlfn.IFNA(INDEX('Sat 2'!$A$2:$I$492,MATCH('Races Per Athlete'!A43,'Sat 2'!$E$2:$E$492,0),1),_xlfn.IFNA(INDEX('Sat 2'!$A$2:$I$492,MATCH('Races Per Athlete'!A43,'Sat 2'!$F$2:$F$492,0),1),_xlfn.IFNA(INDEX('Sat 2'!$A$2:$I$492,MATCH('Races Per Athlete'!A43,'Sat 2'!$G$2:$G$492,0),1),_xlfn.IFNA(INDEX('Sat 2'!$A$2:$I$492,MATCH('Races Per Athlete'!A43,'Sat 2'!$H$2:$H$492,0),1),_xlfn.IFNA(INDEX('Sat 2'!$A$2:$I$492,MATCH('Races Per Athlete'!A43,'Sat 2'!$I$2:$I$492,0),1),"NA"))))))))</f>
        <v>NA</v>
      </c>
      <c r="D43" s="10" t="str">
        <f>_xlfn.IFNA(INDEX('Sat 3'!$A$2:$I$492,MATCH('Races Per Athlete'!A43,'Sat 3'!$B$2:$B$492,0),1),_xlfn.IFNA(INDEX('Sat 3'!$A$2:$I$492,MATCH('Races Per Athlete'!A43,'Sat 3'!$C$2:$C$492,0),1),_xlfn.IFNA(INDEX('Sat 3'!$A$2:$I$492,MATCH('Races Per Athlete'!A43,'Sat 3'!$D$2:$D$492,0),1),_xlfn.IFNA(INDEX('Sat 3'!$A$2:$I$492,MATCH('Races Per Athlete'!A43,'Sat 3'!$E$2:$E$492,0),1),_xlfn.IFNA(INDEX('Sat 3'!$A$2:$I$492,MATCH('Races Per Athlete'!A43,'Sat 3'!$F$2:$F$492,0),1),_xlfn.IFNA(INDEX('Sat 3'!$A$2:$I$492,MATCH('Races Per Athlete'!A43,'Sat 3'!$G$2:$G$492,0),1),_xlfn.IFNA(INDEX('Sat 3'!$A$2:$I$492,MATCH('Races Per Athlete'!A43,'Sat 3'!$H$2:$H$492,0),1),_xlfn.IFNA(INDEX('Sat 3'!$A$2:$I$492,MATCH('Races Per Athlete'!A43,'Sat 3'!$I$2:$I$492,0),1),"NA"))))))))</f>
        <v>NA</v>
      </c>
      <c r="E43" s="10" t="str">
        <f>_xlfn.IFNA(INDEX('Sun 1'!$A$2:$I$492,MATCH('Races Per Athlete'!A43,'Sun 1'!$B$2:$B$492,0),1),_xlfn.IFNA(INDEX('Sun 1'!$A$2:$I$492,MATCH('Races Per Athlete'!A43,'Sun 1'!$C$2:$C$492,0),1),_xlfn.IFNA(INDEX('Sun 1'!$A$2:$I$492,MATCH('Races Per Athlete'!A43,'Sun 1'!$D$2:$D$492,0),1),_xlfn.IFNA(INDEX('Sun 1'!$A$2:$I$492,MATCH('Races Per Athlete'!A43,'Sun 1'!$E$2:$E$492,0),1),_xlfn.IFNA(INDEX('Sun 1'!$A$2:$I$492,MATCH('Races Per Athlete'!A43,'Sun 1'!$F$2:$F$492,0),1),_xlfn.IFNA(INDEX('Sun 1'!$A$2:$I$492,MATCH('Races Per Athlete'!A43,'Sun 1'!$G$2:$G$492,0),1),_xlfn.IFNA(INDEX('Sun 1'!$A$2:$I$492,MATCH('Races Per Athlete'!A43,'Sun 1'!$H$2:$H$492,0),1),_xlfn.IFNA(INDEX('Sun 1'!$A$2:$I$492,MATCH('Races Per Athlete'!A43,'Sun 1'!$I$2:$I$492,0),1),"NA"))))))))</f>
        <v>NA</v>
      </c>
      <c r="F43" s="10" t="str">
        <f>_xlfn.IFNA(INDEX('Sun 2'!$A$2:$I$492,MATCH('Races Per Athlete'!A43,'Sun 2'!$B$2:$B$492,0),1),_xlfn.IFNA(INDEX('Sun 2'!$A$2:$I$492,MATCH('Races Per Athlete'!A43,'Sun 2'!$C$2:$C$492,0),1),_xlfn.IFNA(INDEX('Sun 2'!$A$2:$I$492,MATCH('Races Per Athlete'!A43,'Sun 2'!$D$2:$D$492,0),1),_xlfn.IFNA(INDEX('Sun 2'!$A$2:$I$492,MATCH('Races Per Athlete'!A43,'Sun 2'!$E$2:$E$492,0),1),_xlfn.IFNA(INDEX('Sun 2'!$A$2:$I$492,MATCH('Races Per Athlete'!A43,'Sun 2'!$F$2:$F$492,0),1),_xlfn.IFNA(INDEX('Sun 2'!$A$2:$I$492,MATCH('Races Per Athlete'!A43,'Sun 2'!$G$2:$G$492,0),1),_xlfn.IFNA(INDEX('Sun 2'!$A$2:$I$492,MATCH('Races Per Athlete'!A43,'Sun 2'!$H$2:$H$492,0),1),_xlfn.IFNA(INDEX('Sun 2'!$A$2:$I$492,MATCH('Races Per Athlete'!A43,'Sun 2'!$I$2:$I$492,0),1),"NA"))))))))</f>
        <v>NA</v>
      </c>
      <c r="G43" s="10" t="str">
        <f>_xlfn.IFNA(INDEX('Sun 3'!$A$2:$I$492,MATCH('Races Per Athlete'!A43,'Sun 3'!$B$2:$B$492,0),1),_xlfn.IFNA(INDEX('Sun 3'!$A$2:$I$492,MATCH('Races Per Athlete'!A43,'Sun 3'!$C$2:$C$492,0),1),_xlfn.IFNA(INDEX('Sun 3'!$A$2:$I$492,MATCH('Races Per Athlete'!A43,'Sun 3'!$D$2:$D$492,0),1),_xlfn.IFNA(INDEX('Sun 3'!$A$2:$I$492,MATCH('Races Per Athlete'!A43,'Sun 3'!$E$2:$E$492,0),1),_xlfn.IFNA(INDEX('Sun 3'!$A$2:$I$492,MATCH('Races Per Athlete'!A43,'Sun 3'!$F$2:$F$492,0),1),_xlfn.IFNA(INDEX('Sun 3'!$A$2:$I$492,MATCH('Races Per Athlete'!A43,'Sun 3'!$G$2:$G$492,0),1),_xlfn.IFNA(INDEX('Sun 3'!$A$2:$I$492,MATCH('Races Per Athlete'!A43,'Sun 3'!$H$2:$H$492,0),1),_xlfn.IFNA(INDEX('Sun 3'!$A$2:$I$492,MATCH('Races Per Athlete'!A43,'Sun 3'!$I$2:$I$492,0),1),"NA"))))))))</f>
        <v>NA</v>
      </c>
      <c r="H43">
        <f>((IFERROR(IF(ISBLANK(B43),0,VLOOKUP(B43,Hidden!$A$1:$C$19,3,FALSE)),0))+(IFERROR(IF(ISBLANK(C43),0,VLOOKUP(C43,Hidden!$D$1:$F$23,3,FALSE)),0))+(IFERROR(IF(ISBLANK(D43),0,VLOOKUP(D43,Hidden!$G$1:$I$23,3,FALSE)),0))+(IFERROR(IF(ISBLANK(E43),0,VLOOKUP(E43,Hidden!$J$1:$L$23,3,FALSE)),0))+(IFERROR(IF(ISBLANK(F43),0,VLOOKUP(F43,Hidden!$M$1:$O$23,3,FALSE)),0))+(IFERROR(IF(ISBLANK(G43),0,VLOOKUP(G43,Hidden!$P$1:$R$23,3,FALSE)),0)))</f>
        <v>0</v>
      </c>
    </row>
    <row r="44" spans="1:8">
      <c r="A44" s="15">
        <f>'Athletes List'!A43</f>
        <v>0</v>
      </c>
      <c r="B44" s="10" t="str">
        <f>_xlfn.IFNA(INDEX('Sat 1'!$A$2:$I$492,MATCH('Races Per Athlete'!A44,'Sat 1'!$B$2:$B$492,0),1),_xlfn.IFNA(INDEX('Sat 1'!$A$2:$I$492,MATCH('Races Per Athlete'!A44,'Sat 1'!$C$2:$C$492,0),1),_xlfn.IFNA(INDEX('Sat 1'!$A$2:$I$492,MATCH('Races Per Athlete'!A44,'Sat 1'!$D$2:$D$492,0),1),_xlfn.IFNA(INDEX('Sat 1'!$A$2:$I$492,MATCH('Races Per Athlete'!A44,'Sat 1'!$E$2:$E$492,0),1),_xlfn.IFNA(INDEX('Sat 1'!$A$2:$I$492,MATCH('Races Per Athlete'!A44,'Sat 1'!$F$2:$F$492,0),1),_xlfn.IFNA(INDEX('Sat 1'!$A$2:$I$492,MATCH('Races Per Athlete'!A44,'Sat 1'!$G$2:$G$492,0),1),_xlfn.IFNA(INDEX('Sat 1'!$A$2:$I$492,MATCH('Races Per Athlete'!A44,'Sat 1'!$H$2:$H$492,0),1),_xlfn.IFNA(INDEX('Sat 1'!$A$2:$I$492,MATCH('Races Per Athlete'!A44,'Sat 1'!$I$2:$I$492,0),1),"NA"))))))))</f>
        <v>NA</v>
      </c>
      <c r="C44" s="10" t="str">
        <f>_xlfn.IFNA(INDEX('Sat 2'!$A$2:$I$492,MATCH('Races Per Athlete'!A44,'Sat 2'!$B$2:$B$492,0),1),_xlfn.IFNA(INDEX('Sat 2'!$A$2:$I$492,MATCH('Races Per Athlete'!A44,'Sat 2'!$C$2:$C$492,0),1),_xlfn.IFNA(INDEX('Sat 2'!$A$2:$I$492,MATCH('Races Per Athlete'!A44,'Sat 2'!$D$2:$D$492,0),1),_xlfn.IFNA(INDEX('Sat 2'!$A$2:$I$492,MATCH('Races Per Athlete'!A44,'Sat 2'!$E$2:$E$492,0),1),_xlfn.IFNA(INDEX('Sat 2'!$A$2:$I$492,MATCH('Races Per Athlete'!A44,'Sat 2'!$F$2:$F$492,0),1),_xlfn.IFNA(INDEX('Sat 2'!$A$2:$I$492,MATCH('Races Per Athlete'!A44,'Sat 2'!$G$2:$G$492,0),1),_xlfn.IFNA(INDEX('Sat 2'!$A$2:$I$492,MATCH('Races Per Athlete'!A44,'Sat 2'!$H$2:$H$492,0),1),_xlfn.IFNA(INDEX('Sat 2'!$A$2:$I$492,MATCH('Races Per Athlete'!A44,'Sat 2'!$I$2:$I$492,0),1),"NA"))))))))</f>
        <v>NA</v>
      </c>
      <c r="D44" s="10" t="str">
        <f>_xlfn.IFNA(INDEX('Sat 3'!$A$2:$I$492,MATCH('Races Per Athlete'!A44,'Sat 3'!$B$2:$B$492,0),1),_xlfn.IFNA(INDEX('Sat 3'!$A$2:$I$492,MATCH('Races Per Athlete'!A44,'Sat 3'!$C$2:$C$492,0),1),_xlfn.IFNA(INDEX('Sat 3'!$A$2:$I$492,MATCH('Races Per Athlete'!A44,'Sat 3'!$D$2:$D$492,0),1),_xlfn.IFNA(INDEX('Sat 3'!$A$2:$I$492,MATCH('Races Per Athlete'!A44,'Sat 3'!$E$2:$E$492,0),1),_xlfn.IFNA(INDEX('Sat 3'!$A$2:$I$492,MATCH('Races Per Athlete'!A44,'Sat 3'!$F$2:$F$492,0),1),_xlfn.IFNA(INDEX('Sat 3'!$A$2:$I$492,MATCH('Races Per Athlete'!A44,'Sat 3'!$G$2:$G$492,0),1),_xlfn.IFNA(INDEX('Sat 3'!$A$2:$I$492,MATCH('Races Per Athlete'!A44,'Sat 3'!$H$2:$H$492,0),1),_xlfn.IFNA(INDEX('Sat 3'!$A$2:$I$492,MATCH('Races Per Athlete'!A44,'Sat 3'!$I$2:$I$492,0),1),"NA"))))))))</f>
        <v>NA</v>
      </c>
      <c r="E44" s="10" t="str">
        <f>_xlfn.IFNA(INDEX('Sun 1'!$A$2:$I$492,MATCH('Races Per Athlete'!A44,'Sun 1'!$B$2:$B$492,0),1),_xlfn.IFNA(INDEX('Sun 1'!$A$2:$I$492,MATCH('Races Per Athlete'!A44,'Sun 1'!$C$2:$C$492,0),1),_xlfn.IFNA(INDEX('Sun 1'!$A$2:$I$492,MATCH('Races Per Athlete'!A44,'Sun 1'!$D$2:$D$492,0),1),_xlfn.IFNA(INDEX('Sun 1'!$A$2:$I$492,MATCH('Races Per Athlete'!A44,'Sun 1'!$E$2:$E$492,0),1),_xlfn.IFNA(INDEX('Sun 1'!$A$2:$I$492,MATCH('Races Per Athlete'!A44,'Sun 1'!$F$2:$F$492,0),1),_xlfn.IFNA(INDEX('Sun 1'!$A$2:$I$492,MATCH('Races Per Athlete'!A44,'Sun 1'!$G$2:$G$492,0),1),_xlfn.IFNA(INDEX('Sun 1'!$A$2:$I$492,MATCH('Races Per Athlete'!A44,'Sun 1'!$H$2:$H$492,0),1),_xlfn.IFNA(INDEX('Sun 1'!$A$2:$I$492,MATCH('Races Per Athlete'!A44,'Sun 1'!$I$2:$I$492,0),1),"NA"))))))))</f>
        <v>NA</v>
      </c>
      <c r="F44" s="10" t="str">
        <f>_xlfn.IFNA(INDEX('Sun 2'!$A$2:$I$492,MATCH('Races Per Athlete'!A44,'Sun 2'!$B$2:$B$492,0),1),_xlfn.IFNA(INDEX('Sun 2'!$A$2:$I$492,MATCH('Races Per Athlete'!A44,'Sun 2'!$C$2:$C$492,0),1),_xlfn.IFNA(INDEX('Sun 2'!$A$2:$I$492,MATCH('Races Per Athlete'!A44,'Sun 2'!$D$2:$D$492,0),1),_xlfn.IFNA(INDEX('Sun 2'!$A$2:$I$492,MATCH('Races Per Athlete'!A44,'Sun 2'!$E$2:$E$492,0),1),_xlfn.IFNA(INDEX('Sun 2'!$A$2:$I$492,MATCH('Races Per Athlete'!A44,'Sun 2'!$F$2:$F$492,0),1),_xlfn.IFNA(INDEX('Sun 2'!$A$2:$I$492,MATCH('Races Per Athlete'!A44,'Sun 2'!$G$2:$G$492,0),1),_xlfn.IFNA(INDEX('Sun 2'!$A$2:$I$492,MATCH('Races Per Athlete'!A44,'Sun 2'!$H$2:$H$492,0),1),_xlfn.IFNA(INDEX('Sun 2'!$A$2:$I$492,MATCH('Races Per Athlete'!A44,'Sun 2'!$I$2:$I$492,0),1),"NA"))))))))</f>
        <v>NA</v>
      </c>
      <c r="G44" s="10" t="str">
        <f>_xlfn.IFNA(INDEX('Sun 3'!$A$2:$I$492,MATCH('Races Per Athlete'!A44,'Sun 3'!$B$2:$B$492,0),1),_xlfn.IFNA(INDEX('Sun 3'!$A$2:$I$492,MATCH('Races Per Athlete'!A44,'Sun 3'!$C$2:$C$492,0),1),_xlfn.IFNA(INDEX('Sun 3'!$A$2:$I$492,MATCH('Races Per Athlete'!A44,'Sun 3'!$D$2:$D$492,0),1),_xlfn.IFNA(INDEX('Sun 3'!$A$2:$I$492,MATCH('Races Per Athlete'!A44,'Sun 3'!$E$2:$E$492,0),1),_xlfn.IFNA(INDEX('Sun 3'!$A$2:$I$492,MATCH('Races Per Athlete'!A44,'Sun 3'!$F$2:$F$492,0),1),_xlfn.IFNA(INDEX('Sun 3'!$A$2:$I$492,MATCH('Races Per Athlete'!A44,'Sun 3'!$G$2:$G$492,0),1),_xlfn.IFNA(INDEX('Sun 3'!$A$2:$I$492,MATCH('Races Per Athlete'!A44,'Sun 3'!$H$2:$H$492,0),1),_xlfn.IFNA(INDEX('Sun 3'!$A$2:$I$492,MATCH('Races Per Athlete'!A44,'Sun 3'!$I$2:$I$492,0),1),"NA"))))))))</f>
        <v>NA</v>
      </c>
      <c r="H44">
        <f>((IFERROR(IF(ISBLANK(B44),0,VLOOKUP(B44,Hidden!$A$1:$C$19,3,FALSE)),0))+(IFERROR(IF(ISBLANK(C44),0,VLOOKUP(C44,Hidden!$D$1:$F$23,3,FALSE)),0))+(IFERROR(IF(ISBLANK(D44),0,VLOOKUP(D44,Hidden!$G$1:$I$23,3,FALSE)),0))+(IFERROR(IF(ISBLANK(E44),0,VLOOKUP(E44,Hidden!$J$1:$L$23,3,FALSE)),0))+(IFERROR(IF(ISBLANK(F44),0,VLOOKUP(F44,Hidden!$M$1:$O$23,3,FALSE)),0))+(IFERROR(IF(ISBLANK(G44),0,VLOOKUP(G44,Hidden!$P$1:$R$23,3,FALSE)),0)))</f>
        <v>0</v>
      </c>
    </row>
    <row r="45" spans="1:8">
      <c r="A45" s="15">
        <f>'Athletes List'!A44</f>
        <v>0</v>
      </c>
      <c r="B45" s="10" t="str">
        <f>_xlfn.IFNA(INDEX('Sat 1'!$A$2:$I$492,MATCH('Races Per Athlete'!A45,'Sat 1'!$B$2:$B$492,0),1),_xlfn.IFNA(INDEX('Sat 1'!$A$2:$I$492,MATCH('Races Per Athlete'!A45,'Sat 1'!$C$2:$C$492,0),1),_xlfn.IFNA(INDEX('Sat 1'!$A$2:$I$492,MATCH('Races Per Athlete'!A45,'Sat 1'!$D$2:$D$492,0),1),_xlfn.IFNA(INDEX('Sat 1'!$A$2:$I$492,MATCH('Races Per Athlete'!A45,'Sat 1'!$E$2:$E$492,0),1),_xlfn.IFNA(INDEX('Sat 1'!$A$2:$I$492,MATCH('Races Per Athlete'!A45,'Sat 1'!$F$2:$F$492,0),1),_xlfn.IFNA(INDEX('Sat 1'!$A$2:$I$492,MATCH('Races Per Athlete'!A45,'Sat 1'!$G$2:$G$492,0),1),_xlfn.IFNA(INDEX('Sat 1'!$A$2:$I$492,MATCH('Races Per Athlete'!A45,'Sat 1'!$H$2:$H$492,0),1),_xlfn.IFNA(INDEX('Sat 1'!$A$2:$I$492,MATCH('Races Per Athlete'!A45,'Sat 1'!$I$2:$I$492,0),1),"NA"))))))))</f>
        <v>NA</v>
      </c>
      <c r="C45" s="10" t="str">
        <f>_xlfn.IFNA(INDEX('Sat 2'!$A$2:$I$492,MATCH('Races Per Athlete'!A45,'Sat 2'!$B$2:$B$492,0),1),_xlfn.IFNA(INDEX('Sat 2'!$A$2:$I$492,MATCH('Races Per Athlete'!A45,'Sat 2'!$C$2:$C$492,0),1),_xlfn.IFNA(INDEX('Sat 2'!$A$2:$I$492,MATCH('Races Per Athlete'!A45,'Sat 2'!$D$2:$D$492,0),1),_xlfn.IFNA(INDEX('Sat 2'!$A$2:$I$492,MATCH('Races Per Athlete'!A45,'Sat 2'!$E$2:$E$492,0),1),_xlfn.IFNA(INDEX('Sat 2'!$A$2:$I$492,MATCH('Races Per Athlete'!A45,'Sat 2'!$F$2:$F$492,0),1),_xlfn.IFNA(INDEX('Sat 2'!$A$2:$I$492,MATCH('Races Per Athlete'!A45,'Sat 2'!$G$2:$G$492,0),1),_xlfn.IFNA(INDEX('Sat 2'!$A$2:$I$492,MATCH('Races Per Athlete'!A45,'Sat 2'!$H$2:$H$492,0),1),_xlfn.IFNA(INDEX('Sat 2'!$A$2:$I$492,MATCH('Races Per Athlete'!A45,'Sat 2'!$I$2:$I$492,0),1),"NA"))))))))</f>
        <v>NA</v>
      </c>
      <c r="D45" s="10" t="str">
        <f>_xlfn.IFNA(INDEX('Sat 3'!$A$2:$I$492,MATCH('Races Per Athlete'!A45,'Sat 3'!$B$2:$B$492,0),1),_xlfn.IFNA(INDEX('Sat 3'!$A$2:$I$492,MATCH('Races Per Athlete'!A45,'Sat 3'!$C$2:$C$492,0),1),_xlfn.IFNA(INDEX('Sat 3'!$A$2:$I$492,MATCH('Races Per Athlete'!A45,'Sat 3'!$D$2:$D$492,0),1),_xlfn.IFNA(INDEX('Sat 3'!$A$2:$I$492,MATCH('Races Per Athlete'!A45,'Sat 3'!$E$2:$E$492,0),1),_xlfn.IFNA(INDEX('Sat 3'!$A$2:$I$492,MATCH('Races Per Athlete'!A45,'Sat 3'!$F$2:$F$492,0),1),_xlfn.IFNA(INDEX('Sat 3'!$A$2:$I$492,MATCH('Races Per Athlete'!A45,'Sat 3'!$G$2:$G$492,0),1),_xlfn.IFNA(INDEX('Sat 3'!$A$2:$I$492,MATCH('Races Per Athlete'!A45,'Sat 3'!$H$2:$H$492,0),1),_xlfn.IFNA(INDEX('Sat 3'!$A$2:$I$492,MATCH('Races Per Athlete'!A45,'Sat 3'!$I$2:$I$492,0),1),"NA"))))))))</f>
        <v>NA</v>
      </c>
      <c r="E45" s="10" t="str">
        <f>_xlfn.IFNA(INDEX('Sun 1'!$A$2:$I$492,MATCH('Races Per Athlete'!A45,'Sun 1'!$B$2:$B$492,0),1),_xlfn.IFNA(INDEX('Sun 1'!$A$2:$I$492,MATCH('Races Per Athlete'!A45,'Sun 1'!$C$2:$C$492,0),1),_xlfn.IFNA(INDEX('Sun 1'!$A$2:$I$492,MATCH('Races Per Athlete'!A45,'Sun 1'!$D$2:$D$492,0),1),_xlfn.IFNA(INDEX('Sun 1'!$A$2:$I$492,MATCH('Races Per Athlete'!A45,'Sun 1'!$E$2:$E$492,0),1),_xlfn.IFNA(INDEX('Sun 1'!$A$2:$I$492,MATCH('Races Per Athlete'!A45,'Sun 1'!$F$2:$F$492,0),1),_xlfn.IFNA(INDEX('Sun 1'!$A$2:$I$492,MATCH('Races Per Athlete'!A45,'Sun 1'!$G$2:$G$492,0),1),_xlfn.IFNA(INDEX('Sun 1'!$A$2:$I$492,MATCH('Races Per Athlete'!A45,'Sun 1'!$H$2:$H$492,0),1),_xlfn.IFNA(INDEX('Sun 1'!$A$2:$I$492,MATCH('Races Per Athlete'!A45,'Sun 1'!$I$2:$I$492,0),1),"NA"))))))))</f>
        <v>NA</v>
      </c>
      <c r="F45" s="10" t="str">
        <f>_xlfn.IFNA(INDEX('Sun 2'!$A$2:$I$492,MATCH('Races Per Athlete'!A45,'Sun 2'!$B$2:$B$492,0),1),_xlfn.IFNA(INDEX('Sun 2'!$A$2:$I$492,MATCH('Races Per Athlete'!A45,'Sun 2'!$C$2:$C$492,0),1),_xlfn.IFNA(INDEX('Sun 2'!$A$2:$I$492,MATCH('Races Per Athlete'!A45,'Sun 2'!$D$2:$D$492,0),1),_xlfn.IFNA(INDEX('Sun 2'!$A$2:$I$492,MATCH('Races Per Athlete'!A45,'Sun 2'!$E$2:$E$492,0),1),_xlfn.IFNA(INDEX('Sun 2'!$A$2:$I$492,MATCH('Races Per Athlete'!A45,'Sun 2'!$F$2:$F$492,0),1),_xlfn.IFNA(INDEX('Sun 2'!$A$2:$I$492,MATCH('Races Per Athlete'!A45,'Sun 2'!$G$2:$G$492,0),1),_xlfn.IFNA(INDEX('Sun 2'!$A$2:$I$492,MATCH('Races Per Athlete'!A45,'Sun 2'!$H$2:$H$492,0),1),_xlfn.IFNA(INDEX('Sun 2'!$A$2:$I$492,MATCH('Races Per Athlete'!A45,'Sun 2'!$I$2:$I$492,0),1),"NA"))))))))</f>
        <v>NA</v>
      </c>
      <c r="G45" s="10" t="str">
        <f>_xlfn.IFNA(INDEX('Sun 3'!$A$2:$I$492,MATCH('Races Per Athlete'!A45,'Sun 3'!$B$2:$B$492,0),1),_xlfn.IFNA(INDEX('Sun 3'!$A$2:$I$492,MATCH('Races Per Athlete'!A45,'Sun 3'!$C$2:$C$492,0),1),_xlfn.IFNA(INDEX('Sun 3'!$A$2:$I$492,MATCH('Races Per Athlete'!A45,'Sun 3'!$D$2:$D$492,0),1),_xlfn.IFNA(INDEX('Sun 3'!$A$2:$I$492,MATCH('Races Per Athlete'!A45,'Sun 3'!$E$2:$E$492,0),1),_xlfn.IFNA(INDEX('Sun 3'!$A$2:$I$492,MATCH('Races Per Athlete'!A45,'Sun 3'!$F$2:$F$492,0),1),_xlfn.IFNA(INDEX('Sun 3'!$A$2:$I$492,MATCH('Races Per Athlete'!A45,'Sun 3'!$G$2:$G$492,0),1),_xlfn.IFNA(INDEX('Sun 3'!$A$2:$I$492,MATCH('Races Per Athlete'!A45,'Sun 3'!$H$2:$H$492,0),1),_xlfn.IFNA(INDEX('Sun 3'!$A$2:$I$492,MATCH('Races Per Athlete'!A45,'Sun 3'!$I$2:$I$492,0),1),"NA"))))))))</f>
        <v>NA</v>
      </c>
      <c r="H45">
        <f>((IFERROR(IF(ISBLANK(B45),0,VLOOKUP(B45,Hidden!$A$1:$C$19,3,FALSE)),0))+(IFERROR(IF(ISBLANK(C45),0,VLOOKUP(C45,Hidden!$D$1:$F$23,3,FALSE)),0))+(IFERROR(IF(ISBLANK(D45),0,VLOOKUP(D45,Hidden!$G$1:$I$23,3,FALSE)),0))+(IFERROR(IF(ISBLANK(E45),0,VLOOKUP(E45,Hidden!$J$1:$L$23,3,FALSE)),0))+(IFERROR(IF(ISBLANK(F45),0,VLOOKUP(F45,Hidden!$M$1:$O$23,3,FALSE)),0))+(IFERROR(IF(ISBLANK(G45),0,VLOOKUP(G45,Hidden!$P$1:$R$23,3,FALSE)),0)))</f>
        <v>0</v>
      </c>
    </row>
    <row r="46" spans="1:8">
      <c r="A46" s="15">
        <f>'Athletes List'!A45</f>
        <v>0</v>
      </c>
      <c r="B46" s="10" t="str">
        <f>_xlfn.IFNA(INDEX('Sat 1'!$A$2:$I$492,MATCH('Races Per Athlete'!A46,'Sat 1'!$B$2:$B$492,0),1),_xlfn.IFNA(INDEX('Sat 1'!$A$2:$I$492,MATCH('Races Per Athlete'!A46,'Sat 1'!$C$2:$C$492,0),1),_xlfn.IFNA(INDEX('Sat 1'!$A$2:$I$492,MATCH('Races Per Athlete'!A46,'Sat 1'!$D$2:$D$492,0),1),_xlfn.IFNA(INDEX('Sat 1'!$A$2:$I$492,MATCH('Races Per Athlete'!A46,'Sat 1'!$E$2:$E$492,0),1),_xlfn.IFNA(INDEX('Sat 1'!$A$2:$I$492,MATCH('Races Per Athlete'!A46,'Sat 1'!$F$2:$F$492,0),1),_xlfn.IFNA(INDEX('Sat 1'!$A$2:$I$492,MATCH('Races Per Athlete'!A46,'Sat 1'!$G$2:$G$492,0),1),_xlfn.IFNA(INDEX('Sat 1'!$A$2:$I$492,MATCH('Races Per Athlete'!A46,'Sat 1'!$H$2:$H$492,0),1),_xlfn.IFNA(INDEX('Sat 1'!$A$2:$I$492,MATCH('Races Per Athlete'!A46,'Sat 1'!$I$2:$I$492,0),1),"NA"))))))))</f>
        <v>NA</v>
      </c>
      <c r="C46" s="10" t="str">
        <f>_xlfn.IFNA(INDEX('Sat 2'!$A$2:$I$492,MATCH('Races Per Athlete'!A46,'Sat 2'!$B$2:$B$492,0),1),_xlfn.IFNA(INDEX('Sat 2'!$A$2:$I$492,MATCH('Races Per Athlete'!A46,'Sat 2'!$C$2:$C$492,0),1),_xlfn.IFNA(INDEX('Sat 2'!$A$2:$I$492,MATCH('Races Per Athlete'!A46,'Sat 2'!$D$2:$D$492,0),1),_xlfn.IFNA(INDEX('Sat 2'!$A$2:$I$492,MATCH('Races Per Athlete'!A46,'Sat 2'!$E$2:$E$492,0),1),_xlfn.IFNA(INDEX('Sat 2'!$A$2:$I$492,MATCH('Races Per Athlete'!A46,'Sat 2'!$F$2:$F$492,0),1),_xlfn.IFNA(INDEX('Sat 2'!$A$2:$I$492,MATCH('Races Per Athlete'!A46,'Sat 2'!$G$2:$G$492,0),1),_xlfn.IFNA(INDEX('Sat 2'!$A$2:$I$492,MATCH('Races Per Athlete'!A46,'Sat 2'!$H$2:$H$492,0),1),_xlfn.IFNA(INDEX('Sat 2'!$A$2:$I$492,MATCH('Races Per Athlete'!A46,'Sat 2'!$I$2:$I$492,0),1),"NA"))))))))</f>
        <v>NA</v>
      </c>
      <c r="D46" s="10" t="str">
        <f>_xlfn.IFNA(INDEX('Sat 3'!$A$2:$I$492,MATCH('Races Per Athlete'!A46,'Sat 3'!$B$2:$B$492,0),1),_xlfn.IFNA(INDEX('Sat 3'!$A$2:$I$492,MATCH('Races Per Athlete'!A46,'Sat 3'!$C$2:$C$492,0),1),_xlfn.IFNA(INDEX('Sat 3'!$A$2:$I$492,MATCH('Races Per Athlete'!A46,'Sat 3'!$D$2:$D$492,0),1),_xlfn.IFNA(INDEX('Sat 3'!$A$2:$I$492,MATCH('Races Per Athlete'!A46,'Sat 3'!$E$2:$E$492,0),1),_xlfn.IFNA(INDEX('Sat 3'!$A$2:$I$492,MATCH('Races Per Athlete'!A46,'Sat 3'!$F$2:$F$492,0),1),_xlfn.IFNA(INDEX('Sat 3'!$A$2:$I$492,MATCH('Races Per Athlete'!A46,'Sat 3'!$G$2:$G$492,0),1),_xlfn.IFNA(INDEX('Sat 3'!$A$2:$I$492,MATCH('Races Per Athlete'!A46,'Sat 3'!$H$2:$H$492,0),1),_xlfn.IFNA(INDEX('Sat 3'!$A$2:$I$492,MATCH('Races Per Athlete'!A46,'Sat 3'!$I$2:$I$492,0),1),"NA"))))))))</f>
        <v>NA</v>
      </c>
      <c r="E46" s="10" t="str">
        <f>_xlfn.IFNA(INDEX('Sun 1'!$A$2:$I$492,MATCH('Races Per Athlete'!A46,'Sun 1'!$B$2:$B$492,0),1),_xlfn.IFNA(INDEX('Sun 1'!$A$2:$I$492,MATCH('Races Per Athlete'!A46,'Sun 1'!$C$2:$C$492,0),1),_xlfn.IFNA(INDEX('Sun 1'!$A$2:$I$492,MATCH('Races Per Athlete'!A46,'Sun 1'!$D$2:$D$492,0),1),_xlfn.IFNA(INDEX('Sun 1'!$A$2:$I$492,MATCH('Races Per Athlete'!A46,'Sun 1'!$E$2:$E$492,0),1),_xlfn.IFNA(INDEX('Sun 1'!$A$2:$I$492,MATCH('Races Per Athlete'!A46,'Sun 1'!$F$2:$F$492,0),1),_xlfn.IFNA(INDEX('Sun 1'!$A$2:$I$492,MATCH('Races Per Athlete'!A46,'Sun 1'!$G$2:$G$492,0),1),_xlfn.IFNA(INDEX('Sun 1'!$A$2:$I$492,MATCH('Races Per Athlete'!A46,'Sun 1'!$H$2:$H$492,0),1),_xlfn.IFNA(INDEX('Sun 1'!$A$2:$I$492,MATCH('Races Per Athlete'!A46,'Sun 1'!$I$2:$I$492,0),1),"NA"))))))))</f>
        <v>NA</v>
      </c>
      <c r="F46" s="10" t="str">
        <f>_xlfn.IFNA(INDEX('Sun 2'!$A$2:$I$492,MATCH('Races Per Athlete'!A46,'Sun 2'!$B$2:$B$492,0),1),_xlfn.IFNA(INDEX('Sun 2'!$A$2:$I$492,MATCH('Races Per Athlete'!A46,'Sun 2'!$C$2:$C$492,0),1),_xlfn.IFNA(INDEX('Sun 2'!$A$2:$I$492,MATCH('Races Per Athlete'!A46,'Sun 2'!$D$2:$D$492,0),1),_xlfn.IFNA(INDEX('Sun 2'!$A$2:$I$492,MATCH('Races Per Athlete'!A46,'Sun 2'!$E$2:$E$492,0),1),_xlfn.IFNA(INDEX('Sun 2'!$A$2:$I$492,MATCH('Races Per Athlete'!A46,'Sun 2'!$F$2:$F$492,0),1),_xlfn.IFNA(INDEX('Sun 2'!$A$2:$I$492,MATCH('Races Per Athlete'!A46,'Sun 2'!$G$2:$G$492,0),1),_xlfn.IFNA(INDEX('Sun 2'!$A$2:$I$492,MATCH('Races Per Athlete'!A46,'Sun 2'!$H$2:$H$492,0),1),_xlfn.IFNA(INDEX('Sun 2'!$A$2:$I$492,MATCH('Races Per Athlete'!A46,'Sun 2'!$I$2:$I$492,0),1),"NA"))))))))</f>
        <v>NA</v>
      </c>
      <c r="G46" s="10" t="str">
        <f>_xlfn.IFNA(INDEX('Sun 3'!$A$2:$I$492,MATCH('Races Per Athlete'!A46,'Sun 3'!$B$2:$B$492,0),1),_xlfn.IFNA(INDEX('Sun 3'!$A$2:$I$492,MATCH('Races Per Athlete'!A46,'Sun 3'!$C$2:$C$492,0),1),_xlfn.IFNA(INDEX('Sun 3'!$A$2:$I$492,MATCH('Races Per Athlete'!A46,'Sun 3'!$D$2:$D$492,0),1),_xlfn.IFNA(INDEX('Sun 3'!$A$2:$I$492,MATCH('Races Per Athlete'!A46,'Sun 3'!$E$2:$E$492,0),1),_xlfn.IFNA(INDEX('Sun 3'!$A$2:$I$492,MATCH('Races Per Athlete'!A46,'Sun 3'!$F$2:$F$492,0),1),_xlfn.IFNA(INDEX('Sun 3'!$A$2:$I$492,MATCH('Races Per Athlete'!A46,'Sun 3'!$G$2:$G$492,0),1),_xlfn.IFNA(INDEX('Sun 3'!$A$2:$I$492,MATCH('Races Per Athlete'!A46,'Sun 3'!$H$2:$H$492,0),1),_xlfn.IFNA(INDEX('Sun 3'!$A$2:$I$492,MATCH('Races Per Athlete'!A46,'Sun 3'!$I$2:$I$492,0),1),"NA"))))))))</f>
        <v>NA</v>
      </c>
      <c r="H46">
        <f>((IFERROR(IF(ISBLANK(B46),0,VLOOKUP(B46,Hidden!$A$1:$C$19,3,FALSE)),0))+(IFERROR(IF(ISBLANK(C46),0,VLOOKUP(C46,Hidden!$D$1:$F$23,3,FALSE)),0))+(IFERROR(IF(ISBLANK(D46),0,VLOOKUP(D46,Hidden!$G$1:$I$23,3,FALSE)),0))+(IFERROR(IF(ISBLANK(E46),0,VLOOKUP(E46,Hidden!$J$1:$L$23,3,FALSE)),0))+(IFERROR(IF(ISBLANK(F46),0,VLOOKUP(F46,Hidden!$M$1:$O$23,3,FALSE)),0))+(IFERROR(IF(ISBLANK(G46),0,VLOOKUP(G46,Hidden!$P$1:$R$23,3,FALSE)),0)))</f>
        <v>0</v>
      </c>
    </row>
    <row r="47" spans="1:8">
      <c r="A47" s="15">
        <f>'Athletes List'!A46</f>
        <v>0</v>
      </c>
      <c r="B47" s="10" t="str">
        <f>_xlfn.IFNA(INDEX('Sat 1'!$A$2:$I$492,MATCH('Races Per Athlete'!A47,'Sat 1'!$B$2:$B$492,0),1),_xlfn.IFNA(INDEX('Sat 1'!$A$2:$I$492,MATCH('Races Per Athlete'!A47,'Sat 1'!$C$2:$C$492,0),1),_xlfn.IFNA(INDEX('Sat 1'!$A$2:$I$492,MATCH('Races Per Athlete'!A47,'Sat 1'!$D$2:$D$492,0),1),_xlfn.IFNA(INDEX('Sat 1'!$A$2:$I$492,MATCH('Races Per Athlete'!A47,'Sat 1'!$E$2:$E$492,0),1),_xlfn.IFNA(INDEX('Sat 1'!$A$2:$I$492,MATCH('Races Per Athlete'!A47,'Sat 1'!$F$2:$F$492,0),1),_xlfn.IFNA(INDEX('Sat 1'!$A$2:$I$492,MATCH('Races Per Athlete'!A47,'Sat 1'!$G$2:$G$492,0),1),_xlfn.IFNA(INDEX('Sat 1'!$A$2:$I$492,MATCH('Races Per Athlete'!A47,'Sat 1'!$H$2:$H$492,0),1),_xlfn.IFNA(INDEX('Sat 1'!$A$2:$I$492,MATCH('Races Per Athlete'!A47,'Sat 1'!$I$2:$I$492,0),1),"NA"))))))))</f>
        <v>NA</v>
      </c>
      <c r="C47" s="10" t="str">
        <f>_xlfn.IFNA(INDEX('Sat 2'!$A$2:$I$492,MATCH('Races Per Athlete'!A47,'Sat 2'!$B$2:$B$492,0),1),_xlfn.IFNA(INDEX('Sat 2'!$A$2:$I$492,MATCH('Races Per Athlete'!A47,'Sat 2'!$C$2:$C$492,0),1),_xlfn.IFNA(INDEX('Sat 2'!$A$2:$I$492,MATCH('Races Per Athlete'!A47,'Sat 2'!$D$2:$D$492,0),1),_xlfn.IFNA(INDEX('Sat 2'!$A$2:$I$492,MATCH('Races Per Athlete'!A47,'Sat 2'!$E$2:$E$492,0),1),_xlfn.IFNA(INDEX('Sat 2'!$A$2:$I$492,MATCH('Races Per Athlete'!A47,'Sat 2'!$F$2:$F$492,0),1),_xlfn.IFNA(INDEX('Sat 2'!$A$2:$I$492,MATCH('Races Per Athlete'!A47,'Sat 2'!$G$2:$G$492,0),1),_xlfn.IFNA(INDEX('Sat 2'!$A$2:$I$492,MATCH('Races Per Athlete'!A47,'Sat 2'!$H$2:$H$492,0),1),_xlfn.IFNA(INDEX('Sat 2'!$A$2:$I$492,MATCH('Races Per Athlete'!A47,'Sat 2'!$I$2:$I$492,0),1),"NA"))))))))</f>
        <v>NA</v>
      </c>
      <c r="D47" s="10" t="str">
        <f>_xlfn.IFNA(INDEX('Sat 3'!$A$2:$I$492,MATCH('Races Per Athlete'!A47,'Sat 3'!$B$2:$B$492,0),1),_xlfn.IFNA(INDEX('Sat 3'!$A$2:$I$492,MATCH('Races Per Athlete'!A47,'Sat 3'!$C$2:$C$492,0),1),_xlfn.IFNA(INDEX('Sat 3'!$A$2:$I$492,MATCH('Races Per Athlete'!A47,'Sat 3'!$D$2:$D$492,0),1),_xlfn.IFNA(INDEX('Sat 3'!$A$2:$I$492,MATCH('Races Per Athlete'!A47,'Sat 3'!$E$2:$E$492,0),1),_xlfn.IFNA(INDEX('Sat 3'!$A$2:$I$492,MATCH('Races Per Athlete'!A47,'Sat 3'!$F$2:$F$492,0),1),_xlfn.IFNA(INDEX('Sat 3'!$A$2:$I$492,MATCH('Races Per Athlete'!A47,'Sat 3'!$G$2:$G$492,0),1),_xlfn.IFNA(INDEX('Sat 3'!$A$2:$I$492,MATCH('Races Per Athlete'!A47,'Sat 3'!$H$2:$H$492,0),1),_xlfn.IFNA(INDEX('Sat 3'!$A$2:$I$492,MATCH('Races Per Athlete'!A47,'Sat 3'!$I$2:$I$492,0),1),"NA"))))))))</f>
        <v>NA</v>
      </c>
      <c r="E47" s="10" t="str">
        <f>_xlfn.IFNA(INDEX('Sun 1'!$A$2:$I$492,MATCH('Races Per Athlete'!A47,'Sun 1'!$B$2:$B$492,0),1),_xlfn.IFNA(INDEX('Sun 1'!$A$2:$I$492,MATCH('Races Per Athlete'!A47,'Sun 1'!$C$2:$C$492,0),1),_xlfn.IFNA(INDEX('Sun 1'!$A$2:$I$492,MATCH('Races Per Athlete'!A47,'Sun 1'!$D$2:$D$492,0),1),_xlfn.IFNA(INDEX('Sun 1'!$A$2:$I$492,MATCH('Races Per Athlete'!A47,'Sun 1'!$E$2:$E$492,0),1),_xlfn.IFNA(INDEX('Sun 1'!$A$2:$I$492,MATCH('Races Per Athlete'!A47,'Sun 1'!$F$2:$F$492,0),1),_xlfn.IFNA(INDEX('Sun 1'!$A$2:$I$492,MATCH('Races Per Athlete'!A47,'Sun 1'!$G$2:$G$492,0),1),_xlfn.IFNA(INDEX('Sun 1'!$A$2:$I$492,MATCH('Races Per Athlete'!A47,'Sun 1'!$H$2:$H$492,0),1),_xlfn.IFNA(INDEX('Sun 1'!$A$2:$I$492,MATCH('Races Per Athlete'!A47,'Sun 1'!$I$2:$I$492,0),1),"NA"))))))))</f>
        <v>NA</v>
      </c>
      <c r="F47" s="10" t="str">
        <f>_xlfn.IFNA(INDEX('Sun 2'!$A$2:$I$492,MATCH('Races Per Athlete'!A47,'Sun 2'!$B$2:$B$492,0),1),_xlfn.IFNA(INDEX('Sun 2'!$A$2:$I$492,MATCH('Races Per Athlete'!A47,'Sun 2'!$C$2:$C$492,0),1),_xlfn.IFNA(INDEX('Sun 2'!$A$2:$I$492,MATCH('Races Per Athlete'!A47,'Sun 2'!$D$2:$D$492,0),1),_xlfn.IFNA(INDEX('Sun 2'!$A$2:$I$492,MATCH('Races Per Athlete'!A47,'Sun 2'!$E$2:$E$492,0),1),_xlfn.IFNA(INDEX('Sun 2'!$A$2:$I$492,MATCH('Races Per Athlete'!A47,'Sun 2'!$F$2:$F$492,0),1),_xlfn.IFNA(INDEX('Sun 2'!$A$2:$I$492,MATCH('Races Per Athlete'!A47,'Sun 2'!$G$2:$G$492,0),1),_xlfn.IFNA(INDEX('Sun 2'!$A$2:$I$492,MATCH('Races Per Athlete'!A47,'Sun 2'!$H$2:$H$492,0),1),_xlfn.IFNA(INDEX('Sun 2'!$A$2:$I$492,MATCH('Races Per Athlete'!A47,'Sun 2'!$I$2:$I$492,0),1),"NA"))))))))</f>
        <v>NA</v>
      </c>
      <c r="G47" s="10" t="str">
        <f>_xlfn.IFNA(INDEX('Sun 3'!$A$2:$I$492,MATCH('Races Per Athlete'!A47,'Sun 3'!$B$2:$B$492,0),1),_xlfn.IFNA(INDEX('Sun 3'!$A$2:$I$492,MATCH('Races Per Athlete'!A47,'Sun 3'!$C$2:$C$492,0),1),_xlfn.IFNA(INDEX('Sun 3'!$A$2:$I$492,MATCH('Races Per Athlete'!A47,'Sun 3'!$D$2:$D$492,0),1),_xlfn.IFNA(INDEX('Sun 3'!$A$2:$I$492,MATCH('Races Per Athlete'!A47,'Sun 3'!$E$2:$E$492,0),1),_xlfn.IFNA(INDEX('Sun 3'!$A$2:$I$492,MATCH('Races Per Athlete'!A47,'Sun 3'!$F$2:$F$492,0),1),_xlfn.IFNA(INDEX('Sun 3'!$A$2:$I$492,MATCH('Races Per Athlete'!A47,'Sun 3'!$G$2:$G$492,0),1),_xlfn.IFNA(INDEX('Sun 3'!$A$2:$I$492,MATCH('Races Per Athlete'!A47,'Sun 3'!$H$2:$H$492,0),1),_xlfn.IFNA(INDEX('Sun 3'!$A$2:$I$492,MATCH('Races Per Athlete'!A47,'Sun 3'!$I$2:$I$492,0),1),"NA"))))))))</f>
        <v>NA</v>
      </c>
      <c r="H47">
        <f>((IFERROR(IF(ISBLANK(B47),0,VLOOKUP(B47,Hidden!$A$1:$C$19,3,FALSE)),0))+(IFERROR(IF(ISBLANK(C47),0,VLOOKUP(C47,Hidden!$D$1:$F$23,3,FALSE)),0))+(IFERROR(IF(ISBLANK(D47),0,VLOOKUP(D47,Hidden!$G$1:$I$23,3,FALSE)),0))+(IFERROR(IF(ISBLANK(E47),0,VLOOKUP(E47,Hidden!$J$1:$L$23,3,FALSE)),0))+(IFERROR(IF(ISBLANK(F47),0,VLOOKUP(F47,Hidden!$M$1:$O$23,3,FALSE)),0))+(IFERROR(IF(ISBLANK(G47),0,VLOOKUP(G47,Hidden!$P$1:$R$23,3,FALSE)),0)))</f>
        <v>0</v>
      </c>
    </row>
    <row r="48" spans="1:8">
      <c r="A48" s="15">
        <f>'Athletes List'!A47</f>
        <v>0</v>
      </c>
      <c r="B48" s="10" t="str">
        <f>_xlfn.IFNA(INDEX('Sat 1'!$A$2:$I$492,MATCH('Races Per Athlete'!A48,'Sat 1'!$B$2:$B$492,0),1),_xlfn.IFNA(INDEX('Sat 1'!$A$2:$I$492,MATCH('Races Per Athlete'!A48,'Sat 1'!$C$2:$C$492,0),1),_xlfn.IFNA(INDEX('Sat 1'!$A$2:$I$492,MATCH('Races Per Athlete'!A48,'Sat 1'!$D$2:$D$492,0),1),_xlfn.IFNA(INDEX('Sat 1'!$A$2:$I$492,MATCH('Races Per Athlete'!A48,'Sat 1'!$E$2:$E$492,0),1),_xlfn.IFNA(INDEX('Sat 1'!$A$2:$I$492,MATCH('Races Per Athlete'!A48,'Sat 1'!$F$2:$F$492,0),1),_xlfn.IFNA(INDEX('Sat 1'!$A$2:$I$492,MATCH('Races Per Athlete'!A48,'Sat 1'!$G$2:$G$492,0),1),_xlfn.IFNA(INDEX('Sat 1'!$A$2:$I$492,MATCH('Races Per Athlete'!A48,'Sat 1'!$H$2:$H$492,0),1),_xlfn.IFNA(INDEX('Sat 1'!$A$2:$I$492,MATCH('Races Per Athlete'!A48,'Sat 1'!$I$2:$I$492,0),1),"NA"))))))))</f>
        <v>NA</v>
      </c>
      <c r="C48" s="10" t="str">
        <f>_xlfn.IFNA(INDEX('Sat 2'!$A$2:$I$492,MATCH('Races Per Athlete'!A48,'Sat 2'!$B$2:$B$492,0),1),_xlfn.IFNA(INDEX('Sat 2'!$A$2:$I$492,MATCH('Races Per Athlete'!A48,'Sat 2'!$C$2:$C$492,0),1),_xlfn.IFNA(INDEX('Sat 2'!$A$2:$I$492,MATCH('Races Per Athlete'!A48,'Sat 2'!$D$2:$D$492,0),1),_xlfn.IFNA(INDEX('Sat 2'!$A$2:$I$492,MATCH('Races Per Athlete'!A48,'Sat 2'!$E$2:$E$492,0),1),_xlfn.IFNA(INDEX('Sat 2'!$A$2:$I$492,MATCH('Races Per Athlete'!A48,'Sat 2'!$F$2:$F$492,0),1),_xlfn.IFNA(INDEX('Sat 2'!$A$2:$I$492,MATCH('Races Per Athlete'!A48,'Sat 2'!$G$2:$G$492,0),1),_xlfn.IFNA(INDEX('Sat 2'!$A$2:$I$492,MATCH('Races Per Athlete'!A48,'Sat 2'!$H$2:$H$492,0),1),_xlfn.IFNA(INDEX('Sat 2'!$A$2:$I$492,MATCH('Races Per Athlete'!A48,'Sat 2'!$I$2:$I$492,0),1),"NA"))))))))</f>
        <v>NA</v>
      </c>
      <c r="D48" s="10" t="str">
        <f>_xlfn.IFNA(INDEX('Sat 3'!$A$2:$I$492,MATCH('Races Per Athlete'!A48,'Sat 3'!$B$2:$B$492,0),1),_xlfn.IFNA(INDEX('Sat 3'!$A$2:$I$492,MATCH('Races Per Athlete'!A48,'Sat 3'!$C$2:$C$492,0),1),_xlfn.IFNA(INDEX('Sat 3'!$A$2:$I$492,MATCH('Races Per Athlete'!A48,'Sat 3'!$D$2:$D$492,0),1),_xlfn.IFNA(INDEX('Sat 3'!$A$2:$I$492,MATCH('Races Per Athlete'!A48,'Sat 3'!$E$2:$E$492,0),1),_xlfn.IFNA(INDEX('Sat 3'!$A$2:$I$492,MATCH('Races Per Athlete'!A48,'Sat 3'!$F$2:$F$492,0),1),_xlfn.IFNA(INDEX('Sat 3'!$A$2:$I$492,MATCH('Races Per Athlete'!A48,'Sat 3'!$G$2:$G$492,0),1),_xlfn.IFNA(INDEX('Sat 3'!$A$2:$I$492,MATCH('Races Per Athlete'!A48,'Sat 3'!$H$2:$H$492,0),1),_xlfn.IFNA(INDEX('Sat 3'!$A$2:$I$492,MATCH('Races Per Athlete'!A48,'Sat 3'!$I$2:$I$492,0),1),"NA"))))))))</f>
        <v>NA</v>
      </c>
      <c r="E48" s="10" t="str">
        <f>_xlfn.IFNA(INDEX('Sun 1'!$A$2:$I$492,MATCH('Races Per Athlete'!A48,'Sun 1'!$B$2:$B$492,0),1),_xlfn.IFNA(INDEX('Sun 1'!$A$2:$I$492,MATCH('Races Per Athlete'!A48,'Sun 1'!$C$2:$C$492,0),1),_xlfn.IFNA(INDEX('Sun 1'!$A$2:$I$492,MATCH('Races Per Athlete'!A48,'Sun 1'!$D$2:$D$492,0),1),_xlfn.IFNA(INDEX('Sun 1'!$A$2:$I$492,MATCH('Races Per Athlete'!A48,'Sun 1'!$E$2:$E$492,0),1),_xlfn.IFNA(INDEX('Sun 1'!$A$2:$I$492,MATCH('Races Per Athlete'!A48,'Sun 1'!$F$2:$F$492,0),1),_xlfn.IFNA(INDEX('Sun 1'!$A$2:$I$492,MATCH('Races Per Athlete'!A48,'Sun 1'!$G$2:$G$492,0),1),_xlfn.IFNA(INDEX('Sun 1'!$A$2:$I$492,MATCH('Races Per Athlete'!A48,'Sun 1'!$H$2:$H$492,0),1),_xlfn.IFNA(INDEX('Sun 1'!$A$2:$I$492,MATCH('Races Per Athlete'!A48,'Sun 1'!$I$2:$I$492,0),1),"NA"))))))))</f>
        <v>NA</v>
      </c>
      <c r="F48" s="10" t="str">
        <f>_xlfn.IFNA(INDEX('Sun 2'!$A$2:$I$492,MATCH('Races Per Athlete'!A48,'Sun 2'!$B$2:$B$492,0),1),_xlfn.IFNA(INDEX('Sun 2'!$A$2:$I$492,MATCH('Races Per Athlete'!A48,'Sun 2'!$C$2:$C$492,0),1),_xlfn.IFNA(INDEX('Sun 2'!$A$2:$I$492,MATCH('Races Per Athlete'!A48,'Sun 2'!$D$2:$D$492,0),1),_xlfn.IFNA(INDEX('Sun 2'!$A$2:$I$492,MATCH('Races Per Athlete'!A48,'Sun 2'!$E$2:$E$492,0),1),_xlfn.IFNA(INDEX('Sun 2'!$A$2:$I$492,MATCH('Races Per Athlete'!A48,'Sun 2'!$F$2:$F$492,0),1),_xlfn.IFNA(INDEX('Sun 2'!$A$2:$I$492,MATCH('Races Per Athlete'!A48,'Sun 2'!$G$2:$G$492,0),1),_xlfn.IFNA(INDEX('Sun 2'!$A$2:$I$492,MATCH('Races Per Athlete'!A48,'Sun 2'!$H$2:$H$492,0),1),_xlfn.IFNA(INDEX('Sun 2'!$A$2:$I$492,MATCH('Races Per Athlete'!A48,'Sun 2'!$I$2:$I$492,0),1),"NA"))))))))</f>
        <v>NA</v>
      </c>
      <c r="G48" s="10" t="str">
        <f>_xlfn.IFNA(INDEX('Sun 3'!$A$2:$I$492,MATCH('Races Per Athlete'!A48,'Sun 3'!$B$2:$B$492,0),1),_xlfn.IFNA(INDEX('Sun 3'!$A$2:$I$492,MATCH('Races Per Athlete'!A48,'Sun 3'!$C$2:$C$492,0),1),_xlfn.IFNA(INDEX('Sun 3'!$A$2:$I$492,MATCH('Races Per Athlete'!A48,'Sun 3'!$D$2:$D$492,0),1),_xlfn.IFNA(INDEX('Sun 3'!$A$2:$I$492,MATCH('Races Per Athlete'!A48,'Sun 3'!$E$2:$E$492,0),1),_xlfn.IFNA(INDEX('Sun 3'!$A$2:$I$492,MATCH('Races Per Athlete'!A48,'Sun 3'!$F$2:$F$492,0),1),_xlfn.IFNA(INDEX('Sun 3'!$A$2:$I$492,MATCH('Races Per Athlete'!A48,'Sun 3'!$G$2:$G$492,0),1),_xlfn.IFNA(INDEX('Sun 3'!$A$2:$I$492,MATCH('Races Per Athlete'!A48,'Sun 3'!$H$2:$H$492,0),1),_xlfn.IFNA(INDEX('Sun 3'!$A$2:$I$492,MATCH('Races Per Athlete'!A48,'Sun 3'!$I$2:$I$492,0),1),"NA"))))))))</f>
        <v>NA</v>
      </c>
      <c r="H48">
        <f>((IFERROR(IF(ISBLANK(B48),0,VLOOKUP(B48,Hidden!$A$1:$C$19,3,FALSE)),0))+(IFERROR(IF(ISBLANK(C48),0,VLOOKUP(C48,Hidden!$D$1:$F$23,3,FALSE)),0))+(IFERROR(IF(ISBLANK(D48),0,VLOOKUP(D48,Hidden!$G$1:$I$23,3,FALSE)),0))+(IFERROR(IF(ISBLANK(E48),0,VLOOKUP(E48,Hidden!$J$1:$L$23,3,FALSE)),0))+(IFERROR(IF(ISBLANK(F48),0,VLOOKUP(F48,Hidden!$M$1:$O$23,3,FALSE)),0))+(IFERROR(IF(ISBLANK(G48),0,VLOOKUP(G48,Hidden!$P$1:$R$23,3,FALSE)),0)))</f>
        <v>0</v>
      </c>
    </row>
    <row r="49" spans="1:8">
      <c r="A49" s="15">
        <f>'Athletes List'!A48</f>
        <v>0</v>
      </c>
      <c r="B49" s="10" t="str">
        <f>_xlfn.IFNA(INDEX('Sat 1'!$A$2:$I$492,MATCH('Races Per Athlete'!A49,'Sat 1'!$B$2:$B$492,0),1),_xlfn.IFNA(INDEX('Sat 1'!$A$2:$I$492,MATCH('Races Per Athlete'!A49,'Sat 1'!$C$2:$C$492,0),1),_xlfn.IFNA(INDEX('Sat 1'!$A$2:$I$492,MATCH('Races Per Athlete'!A49,'Sat 1'!$D$2:$D$492,0),1),_xlfn.IFNA(INDEX('Sat 1'!$A$2:$I$492,MATCH('Races Per Athlete'!A49,'Sat 1'!$E$2:$E$492,0),1),_xlfn.IFNA(INDEX('Sat 1'!$A$2:$I$492,MATCH('Races Per Athlete'!A49,'Sat 1'!$F$2:$F$492,0),1),_xlfn.IFNA(INDEX('Sat 1'!$A$2:$I$492,MATCH('Races Per Athlete'!A49,'Sat 1'!$G$2:$G$492,0),1),_xlfn.IFNA(INDEX('Sat 1'!$A$2:$I$492,MATCH('Races Per Athlete'!A49,'Sat 1'!$H$2:$H$492,0),1),_xlfn.IFNA(INDEX('Sat 1'!$A$2:$I$492,MATCH('Races Per Athlete'!A49,'Sat 1'!$I$2:$I$492,0),1),"NA"))))))))</f>
        <v>NA</v>
      </c>
      <c r="C49" s="10" t="str">
        <f>_xlfn.IFNA(INDEX('Sat 2'!$A$2:$I$492,MATCH('Races Per Athlete'!A49,'Sat 2'!$B$2:$B$492,0),1),_xlfn.IFNA(INDEX('Sat 2'!$A$2:$I$492,MATCH('Races Per Athlete'!A49,'Sat 2'!$C$2:$C$492,0),1),_xlfn.IFNA(INDEX('Sat 2'!$A$2:$I$492,MATCH('Races Per Athlete'!A49,'Sat 2'!$D$2:$D$492,0),1),_xlfn.IFNA(INDEX('Sat 2'!$A$2:$I$492,MATCH('Races Per Athlete'!A49,'Sat 2'!$E$2:$E$492,0),1),_xlfn.IFNA(INDEX('Sat 2'!$A$2:$I$492,MATCH('Races Per Athlete'!A49,'Sat 2'!$F$2:$F$492,0),1),_xlfn.IFNA(INDEX('Sat 2'!$A$2:$I$492,MATCH('Races Per Athlete'!A49,'Sat 2'!$G$2:$G$492,0),1),_xlfn.IFNA(INDEX('Sat 2'!$A$2:$I$492,MATCH('Races Per Athlete'!A49,'Sat 2'!$H$2:$H$492,0),1),_xlfn.IFNA(INDEX('Sat 2'!$A$2:$I$492,MATCH('Races Per Athlete'!A49,'Sat 2'!$I$2:$I$492,0),1),"NA"))))))))</f>
        <v>NA</v>
      </c>
      <c r="D49" s="10" t="str">
        <f>_xlfn.IFNA(INDEX('Sat 3'!$A$2:$I$492,MATCH('Races Per Athlete'!A49,'Sat 3'!$B$2:$B$492,0),1),_xlfn.IFNA(INDEX('Sat 3'!$A$2:$I$492,MATCH('Races Per Athlete'!A49,'Sat 3'!$C$2:$C$492,0),1),_xlfn.IFNA(INDEX('Sat 3'!$A$2:$I$492,MATCH('Races Per Athlete'!A49,'Sat 3'!$D$2:$D$492,0),1),_xlfn.IFNA(INDEX('Sat 3'!$A$2:$I$492,MATCH('Races Per Athlete'!A49,'Sat 3'!$E$2:$E$492,0),1),_xlfn.IFNA(INDEX('Sat 3'!$A$2:$I$492,MATCH('Races Per Athlete'!A49,'Sat 3'!$F$2:$F$492,0),1),_xlfn.IFNA(INDEX('Sat 3'!$A$2:$I$492,MATCH('Races Per Athlete'!A49,'Sat 3'!$G$2:$G$492,0),1),_xlfn.IFNA(INDEX('Sat 3'!$A$2:$I$492,MATCH('Races Per Athlete'!A49,'Sat 3'!$H$2:$H$492,0),1),_xlfn.IFNA(INDEX('Sat 3'!$A$2:$I$492,MATCH('Races Per Athlete'!A49,'Sat 3'!$I$2:$I$492,0),1),"NA"))))))))</f>
        <v>NA</v>
      </c>
      <c r="E49" s="10" t="str">
        <f>_xlfn.IFNA(INDEX('Sun 1'!$A$2:$I$492,MATCH('Races Per Athlete'!A49,'Sun 1'!$B$2:$B$492,0),1),_xlfn.IFNA(INDEX('Sun 1'!$A$2:$I$492,MATCH('Races Per Athlete'!A49,'Sun 1'!$C$2:$C$492,0),1),_xlfn.IFNA(INDEX('Sun 1'!$A$2:$I$492,MATCH('Races Per Athlete'!A49,'Sun 1'!$D$2:$D$492,0),1),_xlfn.IFNA(INDEX('Sun 1'!$A$2:$I$492,MATCH('Races Per Athlete'!A49,'Sun 1'!$E$2:$E$492,0),1),_xlfn.IFNA(INDEX('Sun 1'!$A$2:$I$492,MATCH('Races Per Athlete'!A49,'Sun 1'!$F$2:$F$492,0),1),_xlfn.IFNA(INDEX('Sun 1'!$A$2:$I$492,MATCH('Races Per Athlete'!A49,'Sun 1'!$G$2:$G$492,0),1),_xlfn.IFNA(INDEX('Sun 1'!$A$2:$I$492,MATCH('Races Per Athlete'!A49,'Sun 1'!$H$2:$H$492,0),1),_xlfn.IFNA(INDEX('Sun 1'!$A$2:$I$492,MATCH('Races Per Athlete'!A49,'Sun 1'!$I$2:$I$492,0),1),"NA"))))))))</f>
        <v>NA</v>
      </c>
      <c r="F49" s="10" t="str">
        <f>_xlfn.IFNA(INDEX('Sun 2'!$A$2:$I$492,MATCH('Races Per Athlete'!A49,'Sun 2'!$B$2:$B$492,0),1),_xlfn.IFNA(INDEX('Sun 2'!$A$2:$I$492,MATCH('Races Per Athlete'!A49,'Sun 2'!$C$2:$C$492,0),1),_xlfn.IFNA(INDEX('Sun 2'!$A$2:$I$492,MATCH('Races Per Athlete'!A49,'Sun 2'!$D$2:$D$492,0),1),_xlfn.IFNA(INDEX('Sun 2'!$A$2:$I$492,MATCH('Races Per Athlete'!A49,'Sun 2'!$E$2:$E$492,0),1),_xlfn.IFNA(INDEX('Sun 2'!$A$2:$I$492,MATCH('Races Per Athlete'!A49,'Sun 2'!$F$2:$F$492,0),1),_xlfn.IFNA(INDEX('Sun 2'!$A$2:$I$492,MATCH('Races Per Athlete'!A49,'Sun 2'!$G$2:$G$492,0),1),_xlfn.IFNA(INDEX('Sun 2'!$A$2:$I$492,MATCH('Races Per Athlete'!A49,'Sun 2'!$H$2:$H$492,0),1),_xlfn.IFNA(INDEX('Sun 2'!$A$2:$I$492,MATCH('Races Per Athlete'!A49,'Sun 2'!$I$2:$I$492,0),1),"NA"))))))))</f>
        <v>NA</v>
      </c>
      <c r="G49" s="10" t="str">
        <f>_xlfn.IFNA(INDEX('Sun 3'!$A$2:$I$492,MATCH('Races Per Athlete'!A49,'Sun 3'!$B$2:$B$492,0),1),_xlfn.IFNA(INDEX('Sun 3'!$A$2:$I$492,MATCH('Races Per Athlete'!A49,'Sun 3'!$C$2:$C$492,0),1),_xlfn.IFNA(INDEX('Sun 3'!$A$2:$I$492,MATCH('Races Per Athlete'!A49,'Sun 3'!$D$2:$D$492,0),1),_xlfn.IFNA(INDEX('Sun 3'!$A$2:$I$492,MATCH('Races Per Athlete'!A49,'Sun 3'!$E$2:$E$492,0),1),_xlfn.IFNA(INDEX('Sun 3'!$A$2:$I$492,MATCH('Races Per Athlete'!A49,'Sun 3'!$F$2:$F$492,0),1),_xlfn.IFNA(INDEX('Sun 3'!$A$2:$I$492,MATCH('Races Per Athlete'!A49,'Sun 3'!$G$2:$G$492,0),1),_xlfn.IFNA(INDEX('Sun 3'!$A$2:$I$492,MATCH('Races Per Athlete'!A49,'Sun 3'!$H$2:$H$492,0),1),_xlfn.IFNA(INDEX('Sun 3'!$A$2:$I$492,MATCH('Races Per Athlete'!A49,'Sun 3'!$I$2:$I$492,0),1),"NA"))))))))</f>
        <v>NA</v>
      </c>
      <c r="H49">
        <f>((IFERROR(IF(ISBLANK(B49),0,VLOOKUP(B49,Hidden!$A$1:$C$19,3,FALSE)),0))+(IFERROR(IF(ISBLANK(C49),0,VLOOKUP(C49,Hidden!$D$1:$F$23,3,FALSE)),0))+(IFERROR(IF(ISBLANK(D49),0,VLOOKUP(D49,Hidden!$G$1:$I$23,3,FALSE)),0))+(IFERROR(IF(ISBLANK(E49),0,VLOOKUP(E49,Hidden!$J$1:$L$23,3,FALSE)),0))+(IFERROR(IF(ISBLANK(F49),0,VLOOKUP(F49,Hidden!$M$1:$O$23,3,FALSE)),0))+(IFERROR(IF(ISBLANK(G49),0,VLOOKUP(G49,Hidden!$P$1:$R$23,3,FALSE)),0)))</f>
        <v>0</v>
      </c>
    </row>
    <row r="50" spans="1:8">
      <c r="A50" s="15">
        <f>'Athletes List'!A49</f>
        <v>0</v>
      </c>
      <c r="B50" s="10" t="str">
        <f>_xlfn.IFNA(INDEX('Sat 1'!$A$2:$I$492,MATCH('Races Per Athlete'!A50,'Sat 1'!$B$2:$B$492,0),1),_xlfn.IFNA(INDEX('Sat 1'!$A$2:$I$492,MATCH('Races Per Athlete'!A50,'Sat 1'!$C$2:$C$492,0),1),_xlfn.IFNA(INDEX('Sat 1'!$A$2:$I$492,MATCH('Races Per Athlete'!A50,'Sat 1'!$D$2:$D$492,0),1),_xlfn.IFNA(INDEX('Sat 1'!$A$2:$I$492,MATCH('Races Per Athlete'!A50,'Sat 1'!$E$2:$E$492,0),1),_xlfn.IFNA(INDEX('Sat 1'!$A$2:$I$492,MATCH('Races Per Athlete'!A50,'Sat 1'!$F$2:$F$492,0),1),_xlfn.IFNA(INDEX('Sat 1'!$A$2:$I$492,MATCH('Races Per Athlete'!A50,'Sat 1'!$G$2:$G$492,0),1),_xlfn.IFNA(INDEX('Sat 1'!$A$2:$I$492,MATCH('Races Per Athlete'!A50,'Sat 1'!$H$2:$H$492,0),1),_xlfn.IFNA(INDEX('Sat 1'!$A$2:$I$492,MATCH('Races Per Athlete'!A50,'Sat 1'!$I$2:$I$492,0),1),"NA"))))))))</f>
        <v>NA</v>
      </c>
      <c r="C50" s="10" t="str">
        <f>_xlfn.IFNA(INDEX('Sat 2'!$A$2:$I$492,MATCH('Races Per Athlete'!A50,'Sat 2'!$B$2:$B$492,0),1),_xlfn.IFNA(INDEX('Sat 2'!$A$2:$I$492,MATCH('Races Per Athlete'!A50,'Sat 2'!$C$2:$C$492,0),1),_xlfn.IFNA(INDEX('Sat 2'!$A$2:$I$492,MATCH('Races Per Athlete'!A50,'Sat 2'!$D$2:$D$492,0),1),_xlfn.IFNA(INDEX('Sat 2'!$A$2:$I$492,MATCH('Races Per Athlete'!A50,'Sat 2'!$E$2:$E$492,0),1),_xlfn.IFNA(INDEX('Sat 2'!$A$2:$I$492,MATCH('Races Per Athlete'!A50,'Sat 2'!$F$2:$F$492,0),1),_xlfn.IFNA(INDEX('Sat 2'!$A$2:$I$492,MATCH('Races Per Athlete'!A50,'Sat 2'!$G$2:$G$492,0),1),_xlfn.IFNA(INDEX('Sat 2'!$A$2:$I$492,MATCH('Races Per Athlete'!A50,'Sat 2'!$H$2:$H$492,0),1),_xlfn.IFNA(INDEX('Sat 2'!$A$2:$I$492,MATCH('Races Per Athlete'!A50,'Sat 2'!$I$2:$I$492,0),1),"NA"))))))))</f>
        <v>NA</v>
      </c>
      <c r="D50" s="10" t="str">
        <f>_xlfn.IFNA(INDEX('Sat 3'!$A$2:$I$492,MATCH('Races Per Athlete'!A50,'Sat 3'!$B$2:$B$492,0),1),_xlfn.IFNA(INDEX('Sat 3'!$A$2:$I$492,MATCH('Races Per Athlete'!A50,'Sat 3'!$C$2:$C$492,0),1),_xlfn.IFNA(INDEX('Sat 3'!$A$2:$I$492,MATCH('Races Per Athlete'!A50,'Sat 3'!$D$2:$D$492,0),1),_xlfn.IFNA(INDEX('Sat 3'!$A$2:$I$492,MATCH('Races Per Athlete'!A50,'Sat 3'!$E$2:$E$492,0),1),_xlfn.IFNA(INDEX('Sat 3'!$A$2:$I$492,MATCH('Races Per Athlete'!A50,'Sat 3'!$F$2:$F$492,0),1),_xlfn.IFNA(INDEX('Sat 3'!$A$2:$I$492,MATCH('Races Per Athlete'!A50,'Sat 3'!$G$2:$G$492,0),1),_xlfn.IFNA(INDEX('Sat 3'!$A$2:$I$492,MATCH('Races Per Athlete'!A50,'Sat 3'!$H$2:$H$492,0),1),_xlfn.IFNA(INDEX('Sat 3'!$A$2:$I$492,MATCH('Races Per Athlete'!A50,'Sat 3'!$I$2:$I$492,0),1),"NA"))))))))</f>
        <v>NA</v>
      </c>
      <c r="E50" s="10" t="str">
        <f>_xlfn.IFNA(INDEX('Sun 1'!$A$2:$I$492,MATCH('Races Per Athlete'!A50,'Sun 1'!$B$2:$B$492,0),1),_xlfn.IFNA(INDEX('Sun 1'!$A$2:$I$492,MATCH('Races Per Athlete'!A50,'Sun 1'!$C$2:$C$492,0),1),_xlfn.IFNA(INDEX('Sun 1'!$A$2:$I$492,MATCH('Races Per Athlete'!A50,'Sun 1'!$D$2:$D$492,0),1),_xlfn.IFNA(INDEX('Sun 1'!$A$2:$I$492,MATCH('Races Per Athlete'!A50,'Sun 1'!$E$2:$E$492,0),1),_xlfn.IFNA(INDEX('Sun 1'!$A$2:$I$492,MATCH('Races Per Athlete'!A50,'Sun 1'!$F$2:$F$492,0),1),_xlfn.IFNA(INDEX('Sun 1'!$A$2:$I$492,MATCH('Races Per Athlete'!A50,'Sun 1'!$G$2:$G$492,0),1),_xlfn.IFNA(INDEX('Sun 1'!$A$2:$I$492,MATCH('Races Per Athlete'!A50,'Sun 1'!$H$2:$H$492,0),1),_xlfn.IFNA(INDEX('Sun 1'!$A$2:$I$492,MATCH('Races Per Athlete'!A50,'Sun 1'!$I$2:$I$492,0),1),"NA"))))))))</f>
        <v>NA</v>
      </c>
      <c r="F50" s="10" t="str">
        <f>_xlfn.IFNA(INDEX('Sun 2'!$A$2:$I$492,MATCH('Races Per Athlete'!A50,'Sun 2'!$B$2:$B$492,0),1),_xlfn.IFNA(INDEX('Sun 2'!$A$2:$I$492,MATCH('Races Per Athlete'!A50,'Sun 2'!$C$2:$C$492,0),1),_xlfn.IFNA(INDEX('Sun 2'!$A$2:$I$492,MATCH('Races Per Athlete'!A50,'Sun 2'!$D$2:$D$492,0),1),_xlfn.IFNA(INDEX('Sun 2'!$A$2:$I$492,MATCH('Races Per Athlete'!A50,'Sun 2'!$E$2:$E$492,0),1),_xlfn.IFNA(INDEX('Sun 2'!$A$2:$I$492,MATCH('Races Per Athlete'!A50,'Sun 2'!$F$2:$F$492,0),1),_xlfn.IFNA(INDEX('Sun 2'!$A$2:$I$492,MATCH('Races Per Athlete'!A50,'Sun 2'!$G$2:$G$492,0),1),_xlfn.IFNA(INDEX('Sun 2'!$A$2:$I$492,MATCH('Races Per Athlete'!A50,'Sun 2'!$H$2:$H$492,0),1),_xlfn.IFNA(INDEX('Sun 2'!$A$2:$I$492,MATCH('Races Per Athlete'!A50,'Sun 2'!$I$2:$I$492,0),1),"NA"))))))))</f>
        <v>NA</v>
      </c>
      <c r="G50" s="10" t="str">
        <f>_xlfn.IFNA(INDEX('Sun 3'!$A$2:$I$492,MATCH('Races Per Athlete'!A50,'Sun 3'!$B$2:$B$492,0),1),_xlfn.IFNA(INDEX('Sun 3'!$A$2:$I$492,MATCH('Races Per Athlete'!A50,'Sun 3'!$C$2:$C$492,0),1),_xlfn.IFNA(INDEX('Sun 3'!$A$2:$I$492,MATCH('Races Per Athlete'!A50,'Sun 3'!$D$2:$D$492,0),1),_xlfn.IFNA(INDEX('Sun 3'!$A$2:$I$492,MATCH('Races Per Athlete'!A50,'Sun 3'!$E$2:$E$492,0),1),_xlfn.IFNA(INDEX('Sun 3'!$A$2:$I$492,MATCH('Races Per Athlete'!A50,'Sun 3'!$F$2:$F$492,0),1),_xlfn.IFNA(INDEX('Sun 3'!$A$2:$I$492,MATCH('Races Per Athlete'!A50,'Sun 3'!$G$2:$G$492,0),1),_xlfn.IFNA(INDEX('Sun 3'!$A$2:$I$492,MATCH('Races Per Athlete'!A50,'Sun 3'!$H$2:$H$492,0),1),_xlfn.IFNA(INDEX('Sun 3'!$A$2:$I$492,MATCH('Races Per Athlete'!A50,'Sun 3'!$I$2:$I$492,0),1),"NA"))))))))</f>
        <v>NA</v>
      </c>
      <c r="H50">
        <f>((IFERROR(IF(ISBLANK(B50),0,VLOOKUP(B50,Hidden!$A$1:$C$19,3,FALSE)),0))+(IFERROR(IF(ISBLANK(C50),0,VLOOKUP(C50,Hidden!$D$1:$F$23,3,FALSE)),0))+(IFERROR(IF(ISBLANK(D50),0,VLOOKUP(D50,Hidden!$G$1:$I$23,3,FALSE)),0))+(IFERROR(IF(ISBLANK(E50),0,VLOOKUP(E50,Hidden!$J$1:$L$23,3,FALSE)),0))+(IFERROR(IF(ISBLANK(F50),0,VLOOKUP(F50,Hidden!$M$1:$O$23,3,FALSE)),0))+(IFERROR(IF(ISBLANK(G50),0,VLOOKUP(G50,Hidden!$P$1:$R$23,3,FALSE)),0)))</f>
        <v>0</v>
      </c>
    </row>
    <row r="51" spans="1:8">
      <c r="A51" s="15">
        <f>'Athletes List'!A50</f>
        <v>0</v>
      </c>
      <c r="B51" s="10" t="str">
        <f>_xlfn.IFNA(INDEX('Sat 1'!$A$2:$I$492,MATCH('Races Per Athlete'!A51,'Sat 1'!$B$2:$B$492,0),1),_xlfn.IFNA(INDEX('Sat 1'!$A$2:$I$492,MATCH('Races Per Athlete'!A51,'Sat 1'!$C$2:$C$492,0),1),_xlfn.IFNA(INDEX('Sat 1'!$A$2:$I$492,MATCH('Races Per Athlete'!A51,'Sat 1'!$D$2:$D$492,0),1),_xlfn.IFNA(INDEX('Sat 1'!$A$2:$I$492,MATCH('Races Per Athlete'!A51,'Sat 1'!$E$2:$E$492,0),1),_xlfn.IFNA(INDEX('Sat 1'!$A$2:$I$492,MATCH('Races Per Athlete'!A51,'Sat 1'!$F$2:$F$492,0),1),_xlfn.IFNA(INDEX('Sat 1'!$A$2:$I$492,MATCH('Races Per Athlete'!A51,'Sat 1'!$G$2:$G$492,0),1),_xlfn.IFNA(INDEX('Sat 1'!$A$2:$I$492,MATCH('Races Per Athlete'!A51,'Sat 1'!$H$2:$H$492,0),1),_xlfn.IFNA(INDEX('Sat 1'!$A$2:$I$492,MATCH('Races Per Athlete'!A51,'Sat 1'!$I$2:$I$492,0),1),"NA"))))))))</f>
        <v>NA</v>
      </c>
      <c r="C51" s="10" t="str">
        <f>_xlfn.IFNA(INDEX('Sat 2'!$A$2:$I$492,MATCH('Races Per Athlete'!A51,'Sat 2'!$B$2:$B$492,0),1),_xlfn.IFNA(INDEX('Sat 2'!$A$2:$I$492,MATCH('Races Per Athlete'!A51,'Sat 2'!$C$2:$C$492,0),1),_xlfn.IFNA(INDEX('Sat 2'!$A$2:$I$492,MATCH('Races Per Athlete'!A51,'Sat 2'!$D$2:$D$492,0),1),_xlfn.IFNA(INDEX('Sat 2'!$A$2:$I$492,MATCH('Races Per Athlete'!A51,'Sat 2'!$E$2:$E$492,0),1),_xlfn.IFNA(INDEX('Sat 2'!$A$2:$I$492,MATCH('Races Per Athlete'!A51,'Sat 2'!$F$2:$F$492,0),1),_xlfn.IFNA(INDEX('Sat 2'!$A$2:$I$492,MATCH('Races Per Athlete'!A51,'Sat 2'!$G$2:$G$492,0),1),_xlfn.IFNA(INDEX('Sat 2'!$A$2:$I$492,MATCH('Races Per Athlete'!A51,'Sat 2'!$H$2:$H$492,0),1),_xlfn.IFNA(INDEX('Sat 2'!$A$2:$I$492,MATCH('Races Per Athlete'!A51,'Sat 2'!$I$2:$I$492,0),1),"NA"))))))))</f>
        <v>NA</v>
      </c>
      <c r="D51" s="10" t="str">
        <f>_xlfn.IFNA(INDEX('Sat 3'!$A$2:$I$492,MATCH('Races Per Athlete'!A51,'Sat 3'!$B$2:$B$492,0),1),_xlfn.IFNA(INDEX('Sat 3'!$A$2:$I$492,MATCH('Races Per Athlete'!A51,'Sat 3'!$C$2:$C$492,0),1),_xlfn.IFNA(INDEX('Sat 3'!$A$2:$I$492,MATCH('Races Per Athlete'!A51,'Sat 3'!$D$2:$D$492,0),1),_xlfn.IFNA(INDEX('Sat 3'!$A$2:$I$492,MATCH('Races Per Athlete'!A51,'Sat 3'!$E$2:$E$492,0),1),_xlfn.IFNA(INDEX('Sat 3'!$A$2:$I$492,MATCH('Races Per Athlete'!A51,'Sat 3'!$F$2:$F$492,0),1),_xlfn.IFNA(INDEX('Sat 3'!$A$2:$I$492,MATCH('Races Per Athlete'!A51,'Sat 3'!$G$2:$G$492,0),1),_xlfn.IFNA(INDEX('Sat 3'!$A$2:$I$492,MATCH('Races Per Athlete'!A51,'Sat 3'!$H$2:$H$492,0),1),_xlfn.IFNA(INDEX('Sat 3'!$A$2:$I$492,MATCH('Races Per Athlete'!A51,'Sat 3'!$I$2:$I$492,0),1),"NA"))))))))</f>
        <v>NA</v>
      </c>
      <c r="E51" s="10" t="str">
        <f>_xlfn.IFNA(INDEX('Sun 1'!$A$2:$I$492,MATCH('Races Per Athlete'!A51,'Sun 1'!$B$2:$B$492,0),1),_xlfn.IFNA(INDEX('Sun 1'!$A$2:$I$492,MATCH('Races Per Athlete'!A51,'Sun 1'!$C$2:$C$492,0),1),_xlfn.IFNA(INDEX('Sun 1'!$A$2:$I$492,MATCH('Races Per Athlete'!A51,'Sun 1'!$D$2:$D$492,0),1),_xlfn.IFNA(INDEX('Sun 1'!$A$2:$I$492,MATCH('Races Per Athlete'!A51,'Sun 1'!$E$2:$E$492,0),1),_xlfn.IFNA(INDEX('Sun 1'!$A$2:$I$492,MATCH('Races Per Athlete'!A51,'Sun 1'!$F$2:$F$492,0),1),_xlfn.IFNA(INDEX('Sun 1'!$A$2:$I$492,MATCH('Races Per Athlete'!A51,'Sun 1'!$G$2:$G$492,0),1),_xlfn.IFNA(INDEX('Sun 1'!$A$2:$I$492,MATCH('Races Per Athlete'!A51,'Sun 1'!$H$2:$H$492,0),1),_xlfn.IFNA(INDEX('Sun 1'!$A$2:$I$492,MATCH('Races Per Athlete'!A51,'Sun 1'!$I$2:$I$492,0),1),"NA"))))))))</f>
        <v>NA</v>
      </c>
      <c r="F51" s="10" t="str">
        <f>_xlfn.IFNA(INDEX('Sun 2'!$A$2:$I$492,MATCH('Races Per Athlete'!A51,'Sun 2'!$B$2:$B$492,0),1),_xlfn.IFNA(INDEX('Sun 2'!$A$2:$I$492,MATCH('Races Per Athlete'!A51,'Sun 2'!$C$2:$C$492,0),1),_xlfn.IFNA(INDEX('Sun 2'!$A$2:$I$492,MATCH('Races Per Athlete'!A51,'Sun 2'!$D$2:$D$492,0),1),_xlfn.IFNA(INDEX('Sun 2'!$A$2:$I$492,MATCH('Races Per Athlete'!A51,'Sun 2'!$E$2:$E$492,0),1),_xlfn.IFNA(INDEX('Sun 2'!$A$2:$I$492,MATCH('Races Per Athlete'!A51,'Sun 2'!$F$2:$F$492,0),1),_xlfn.IFNA(INDEX('Sun 2'!$A$2:$I$492,MATCH('Races Per Athlete'!A51,'Sun 2'!$G$2:$G$492,0),1),_xlfn.IFNA(INDEX('Sun 2'!$A$2:$I$492,MATCH('Races Per Athlete'!A51,'Sun 2'!$H$2:$H$492,0),1),_xlfn.IFNA(INDEX('Sun 2'!$A$2:$I$492,MATCH('Races Per Athlete'!A51,'Sun 2'!$I$2:$I$492,0),1),"NA"))))))))</f>
        <v>NA</v>
      </c>
      <c r="G51" s="10" t="str">
        <f>_xlfn.IFNA(INDEX('Sun 3'!$A$2:$I$492,MATCH('Races Per Athlete'!A51,'Sun 3'!$B$2:$B$492,0),1),_xlfn.IFNA(INDEX('Sun 3'!$A$2:$I$492,MATCH('Races Per Athlete'!A51,'Sun 3'!$C$2:$C$492,0),1),_xlfn.IFNA(INDEX('Sun 3'!$A$2:$I$492,MATCH('Races Per Athlete'!A51,'Sun 3'!$D$2:$D$492,0),1),_xlfn.IFNA(INDEX('Sun 3'!$A$2:$I$492,MATCH('Races Per Athlete'!A51,'Sun 3'!$E$2:$E$492,0),1),_xlfn.IFNA(INDEX('Sun 3'!$A$2:$I$492,MATCH('Races Per Athlete'!A51,'Sun 3'!$F$2:$F$492,0),1),_xlfn.IFNA(INDEX('Sun 3'!$A$2:$I$492,MATCH('Races Per Athlete'!A51,'Sun 3'!$G$2:$G$492,0),1),_xlfn.IFNA(INDEX('Sun 3'!$A$2:$I$492,MATCH('Races Per Athlete'!A51,'Sun 3'!$H$2:$H$492,0),1),_xlfn.IFNA(INDEX('Sun 3'!$A$2:$I$492,MATCH('Races Per Athlete'!A51,'Sun 3'!$I$2:$I$492,0),1),"NA"))))))))</f>
        <v>NA</v>
      </c>
      <c r="H51">
        <f>((IFERROR(IF(ISBLANK(B51),0,VLOOKUP(B51,Hidden!$A$1:$C$19,3,FALSE)),0))+(IFERROR(IF(ISBLANK(C51),0,VLOOKUP(C51,Hidden!$D$1:$F$23,3,FALSE)),0))+(IFERROR(IF(ISBLANK(D51),0,VLOOKUP(D51,Hidden!$G$1:$I$23,3,FALSE)),0))+(IFERROR(IF(ISBLANK(E51),0,VLOOKUP(E51,Hidden!$J$1:$L$23,3,FALSE)),0))+(IFERROR(IF(ISBLANK(F51),0,VLOOKUP(F51,Hidden!$M$1:$O$23,3,FALSE)),0))+(IFERROR(IF(ISBLANK(G51),0,VLOOKUP(G51,Hidden!$P$1:$R$23,3,FALSE)),0)))</f>
        <v>0</v>
      </c>
    </row>
    <row r="52" spans="1:8">
      <c r="A52" s="15">
        <f>'Athletes List'!A51</f>
        <v>0</v>
      </c>
      <c r="B52" s="10" t="str">
        <f>_xlfn.IFNA(INDEX('Sat 1'!$A$2:$I$492,MATCH('Races Per Athlete'!A52,'Sat 1'!$B$2:$B$492,0),1),_xlfn.IFNA(INDEX('Sat 1'!$A$2:$I$492,MATCH('Races Per Athlete'!A52,'Sat 1'!$C$2:$C$492,0),1),_xlfn.IFNA(INDEX('Sat 1'!$A$2:$I$492,MATCH('Races Per Athlete'!A52,'Sat 1'!$D$2:$D$492,0),1),_xlfn.IFNA(INDEX('Sat 1'!$A$2:$I$492,MATCH('Races Per Athlete'!A52,'Sat 1'!$E$2:$E$492,0),1),_xlfn.IFNA(INDEX('Sat 1'!$A$2:$I$492,MATCH('Races Per Athlete'!A52,'Sat 1'!$F$2:$F$492,0),1),_xlfn.IFNA(INDEX('Sat 1'!$A$2:$I$492,MATCH('Races Per Athlete'!A52,'Sat 1'!$G$2:$G$492,0),1),_xlfn.IFNA(INDEX('Sat 1'!$A$2:$I$492,MATCH('Races Per Athlete'!A52,'Sat 1'!$H$2:$H$492,0),1),_xlfn.IFNA(INDEX('Sat 1'!$A$2:$I$492,MATCH('Races Per Athlete'!A52,'Sat 1'!$I$2:$I$492,0),1),"NA"))))))))</f>
        <v>NA</v>
      </c>
      <c r="C52" s="10" t="str">
        <f>_xlfn.IFNA(INDEX('Sat 2'!$A$2:$I$492,MATCH('Races Per Athlete'!A52,'Sat 2'!$B$2:$B$492,0),1),_xlfn.IFNA(INDEX('Sat 2'!$A$2:$I$492,MATCH('Races Per Athlete'!A52,'Sat 2'!$C$2:$C$492,0),1),_xlfn.IFNA(INDEX('Sat 2'!$A$2:$I$492,MATCH('Races Per Athlete'!A52,'Sat 2'!$D$2:$D$492,0),1),_xlfn.IFNA(INDEX('Sat 2'!$A$2:$I$492,MATCH('Races Per Athlete'!A52,'Sat 2'!$E$2:$E$492,0),1),_xlfn.IFNA(INDEX('Sat 2'!$A$2:$I$492,MATCH('Races Per Athlete'!A52,'Sat 2'!$F$2:$F$492,0),1),_xlfn.IFNA(INDEX('Sat 2'!$A$2:$I$492,MATCH('Races Per Athlete'!A52,'Sat 2'!$G$2:$G$492,0),1),_xlfn.IFNA(INDEX('Sat 2'!$A$2:$I$492,MATCH('Races Per Athlete'!A52,'Sat 2'!$H$2:$H$492,0),1),_xlfn.IFNA(INDEX('Sat 2'!$A$2:$I$492,MATCH('Races Per Athlete'!A52,'Sat 2'!$I$2:$I$492,0),1),"NA"))))))))</f>
        <v>NA</v>
      </c>
      <c r="D52" s="10" t="str">
        <f>_xlfn.IFNA(INDEX('Sat 3'!$A$2:$I$492,MATCH('Races Per Athlete'!A52,'Sat 3'!$B$2:$B$492,0),1),_xlfn.IFNA(INDEX('Sat 3'!$A$2:$I$492,MATCH('Races Per Athlete'!A52,'Sat 3'!$C$2:$C$492,0),1),_xlfn.IFNA(INDEX('Sat 3'!$A$2:$I$492,MATCH('Races Per Athlete'!A52,'Sat 3'!$D$2:$D$492,0),1),_xlfn.IFNA(INDEX('Sat 3'!$A$2:$I$492,MATCH('Races Per Athlete'!A52,'Sat 3'!$E$2:$E$492,0),1),_xlfn.IFNA(INDEX('Sat 3'!$A$2:$I$492,MATCH('Races Per Athlete'!A52,'Sat 3'!$F$2:$F$492,0),1),_xlfn.IFNA(INDEX('Sat 3'!$A$2:$I$492,MATCH('Races Per Athlete'!A52,'Sat 3'!$G$2:$G$492,0),1),_xlfn.IFNA(INDEX('Sat 3'!$A$2:$I$492,MATCH('Races Per Athlete'!A52,'Sat 3'!$H$2:$H$492,0),1),_xlfn.IFNA(INDEX('Sat 3'!$A$2:$I$492,MATCH('Races Per Athlete'!A52,'Sat 3'!$I$2:$I$492,0),1),"NA"))))))))</f>
        <v>NA</v>
      </c>
      <c r="E52" s="10" t="str">
        <f>_xlfn.IFNA(INDEX('Sun 1'!$A$2:$I$492,MATCH('Races Per Athlete'!A52,'Sun 1'!$B$2:$B$492,0),1),_xlfn.IFNA(INDEX('Sun 1'!$A$2:$I$492,MATCH('Races Per Athlete'!A52,'Sun 1'!$C$2:$C$492,0),1),_xlfn.IFNA(INDEX('Sun 1'!$A$2:$I$492,MATCH('Races Per Athlete'!A52,'Sun 1'!$D$2:$D$492,0),1),_xlfn.IFNA(INDEX('Sun 1'!$A$2:$I$492,MATCH('Races Per Athlete'!A52,'Sun 1'!$E$2:$E$492,0),1),_xlfn.IFNA(INDEX('Sun 1'!$A$2:$I$492,MATCH('Races Per Athlete'!A52,'Sun 1'!$F$2:$F$492,0),1),_xlfn.IFNA(INDEX('Sun 1'!$A$2:$I$492,MATCH('Races Per Athlete'!A52,'Sun 1'!$G$2:$G$492,0),1),_xlfn.IFNA(INDEX('Sun 1'!$A$2:$I$492,MATCH('Races Per Athlete'!A52,'Sun 1'!$H$2:$H$492,0),1),_xlfn.IFNA(INDEX('Sun 1'!$A$2:$I$492,MATCH('Races Per Athlete'!A52,'Sun 1'!$I$2:$I$492,0),1),"NA"))))))))</f>
        <v>NA</v>
      </c>
      <c r="F52" s="10" t="str">
        <f>_xlfn.IFNA(INDEX('Sun 2'!$A$2:$I$492,MATCH('Races Per Athlete'!A52,'Sun 2'!$B$2:$B$492,0),1),_xlfn.IFNA(INDEX('Sun 2'!$A$2:$I$492,MATCH('Races Per Athlete'!A52,'Sun 2'!$C$2:$C$492,0),1),_xlfn.IFNA(INDEX('Sun 2'!$A$2:$I$492,MATCH('Races Per Athlete'!A52,'Sun 2'!$D$2:$D$492,0),1),_xlfn.IFNA(INDEX('Sun 2'!$A$2:$I$492,MATCH('Races Per Athlete'!A52,'Sun 2'!$E$2:$E$492,0),1),_xlfn.IFNA(INDEX('Sun 2'!$A$2:$I$492,MATCH('Races Per Athlete'!A52,'Sun 2'!$F$2:$F$492,0),1),_xlfn.IFNA(INDEX('Sun 2'!$A$2:$I$492,MATCH('Races Per Athlete'!A52,'Sun 2'!$G$2:$G$492,0),1),_xlfn.IFNA(INDEX('Sun 2'!$A$2:$I$492,MATCH('Races Per Athlete'!A52,'Sun 2'!$H$2:$H$492,0),1),_xlfn.IFNA(INDEX('Sun 2'!$A$2:$I$492,MATCH('Races Per Athlete'!A52,'Sun 2'!$I$2:$I$492,0),1),"NA"))))))))</f>
        <v>NA</v>
      </c>
      <c r="G52" s="10" t="str">
        <f>_xlfn.IFNA(INDEX('Sun 3'!$A$2:$I$492,MATCH('Races Per Athlete'!A52,'Sun 3'!$B$2:$B$492,0),1),_xlfn.IFNA(INDEX('Sun 3'!$A$2:$I$492,MATCH('Races Per Athlete'!A52,'Sun 3'!$C$2:$C$492,0),1),_xlfn.IFNA(INDEX('Sun 3'!$A$2:$I$492,MATCH('Races Per Athlete'!A52,'Sun 3'!$D$2:$D$492,0),1),_xlfn.IFNA(INDEX('Sun 3'!$A$2:$I$492,MATCH('Races Per Athlete'!A52,'Sun 3'!$E$2:$E$492,0),1),_xlfn.IFNA(INDEX('Sun 3'!$A$2:$I$492,MATCH('Races Per Athlete'!A52,'Sun 3'!$F$2:$F$492,0),1),_xlfn.IFNA(INDEX('Sun 3'!$A$2:$I$492,MATCH('Races Per Athlete'!A52,'Sun 3'!$G$2:$G$492,0),1),_xlfn.IFNA(INDEX('Sun 3'!$A$2:$I$492,MATCH('Races Per Athlete'!A52,'Sun 3'!$H$2:$H$492,0),1),_xlfn.IFNA(INDEX('Sun 3'!$A$2:$I$492,MATCH('Races Per Athlete'!A52,'Sun 3'!$I$2:$I$492,0),1),"NA"))))))))</f>
        <v>NA</v>
      </c>
      <c r="H52">
        <f>((IFERROR(IF(ISBLANK(B52),0,VLOOKUP(B52,Hidden!$A$1:$C$19,3,FALSE)),0))+(IFERROR(IF(ISBLANK(C52),0,VLOOKUP(C52,Hidden!$D$1:$F$23,3,FALSE)),0))+(IFERROR(IF(ISBLANK(D52),0,VLOOKUP(D52,Hidden!$G$1:$I$23,3,FALSE)),0))+(IFERROR(IF(ISBLANK(E52),0,VLOOKUP(E52,Hidden!$J$1:$L$23,3,FALSE)),0))+(IFERROR(IF(ISBLANK(F52),0,VLOOKUP(F52,Hidden!$M$1:$O$23,3,FALSE)),0))+(IFERROR(IF(ISBLANK(G52),0,VLOOKUP(G52,Hidden!$P$1:$R$23,3,FALSE)),0)))</f>
        <v>0</v>
      </c>
    </row>
    <row r="53" spans="1:8">
      <c r="A53" s="15">
        <f>'Athletes List'!A52</f>
        <v>0</v>
      </c>
      <c r="B53" s="10" t="str">
        <f>_xlfn.IFNA(INDEX('Sat 1'!$A$2:$I$492,MATCH('Races Per Athlete'!A53,'Sat 1'!$B$2:$B$492,0),1),_xlfn.IFNA(INDEX('Sat 1'!$A$2:$I$492,MATCH('Races Per Athlete'!A53,'Sat 1'!$C$2:$C$492,0),1),_xlfn.IFNA(INDEX('Sat 1'!$A$2:$I$492,MATCH('Races Per Athlete'!A53,'Sat 1'!$D$2:$D$492,0),1),_xlfn.IFNA(INDEX('Sat 1'!$A$2:$I$492,MATCH('Races Per Athlete'!A53,'Sat 1'!$E$2:$E$492,0),1),_xlfn.IFNA(INDEX('Sat 1'!$A$2:$I$492,MATCH('Races Per Athlete'!A53,'Sat 1'!$F$2:$F$492,0),1),_xlfn.IFNA(INDEX('Sat 1'!$A$2:$I$492,MATCH('Races Per Athlete'!A53,'Sat 1'!$G$2:$G$492,0),1),_xlfn.IFNA(INDEX('Sat 1'!$A$2:$I$492,MATCH('Races Per Athlete'!A53,'Sat 1'!$H$2:$H$492,0),1),_xlfn.IFNA(INDEX('Sat 1'!$A$2:$I$492,MATCH('Races Per Athlete'!A53,'Sat 1'!$I$2:$I$492,0),1),"NA"))))))))</f>
        <v>NA</v>
      </c>
      <c r="C53" s="10" t="str">
        <f>_xlfn.IFNA(INDEX('Sat 2'!$A$2:$I$492,MATCH('Races Per Athlete'!A53,'Sat 2'!$B$2:$B$492,0),1),_xlfn.IFNA(INDEX('Sat 2'!$A$2:$I$492,MATCH('Races Per Athlete'!A53,'Sat 2'!$C$2:$C$492,0),1),_xlfn.IFNA(INDEX('Sat 2'!$A$2:$I$492,MATCH('Races Per Athlete'!A53,'Sat 2'!$D$2:$D$492,0),1),_xlfn.IFNA(INDEX('Sat 2'!$A$2:$I$492,MATCH('Races Per Athlete'!A53,'Sat 2'!$E$2:$E$492,0),1),_xlfn.IFNA(INDEX('Sat 2'!$A$2:$I$492,MATCH('Races Per Athlete'!A53,'Sat 2'!$F$2:$F$492,0),1),_xlfn.IFNA(INDEX('Sat 2'!$A$2:$I$492,MATCH('Races Per Athlete'!A53,'Sat 2'!$G$2:$G$492,0),1),_xlfn.IFNA(INDEX('Sat 2'!$A$2:$I$492,MATCH('Races Per Athlete'!A53,'Sat 2'!$H$2:$H$492,0),1),_xlfn.IFNA(INDEX('Sat 2'!$A$2:$I$492,MATCH('Races Per Athlete'!A53,'Sat 2'!$I$2:$I$492,0),1),"NA"))))))))</f>
        <v>NA</v>
      </c>
      <c r="D53" s="10" t="str">
        <f>_xlfn.IFNA(INDEX('Sat 3'!$A$2:$I$492,MATCH('Races Per Athlete'!A53,'Sat 3'!$B$2:$B$492,0),1),_xlfn.IFNA(INDEX('Sat 3'!$A$2:$I$492,MATCH('Races Per Athlete'!A53,'Sat 3'!$C$2:$C$492,0),1),_xlfn.IFNA(INDEX('Sat 3'!$A$2:$I$492,MATCH('Races Per Athlete'!A53,'Sat 3'!$D$2:$D$492,0),1),_xlfn.IFNA(INDEX('Sat 3'!$A$2:$I$492,MATCH('Races Per Athlete'!A53,'Sat 3'!$E$2:$E$492,0),1),_xlfn.IFNA(INDEX('Sat 3'!$A$2:$I$492,MATCH('Races Per Athlete'!A53,'Sat 3'!$F$2:$F$492,0),1),_xlfn.IFNA(INDEX('Sat 3'!$A$2:$I$492,MATCH('Races Per Athlete'!A53,'Sat 3'!$G$2:$G$492,0),1),_xlfn.IFNA(INDEX('Sat 3'!$A$2:$I$492,MATCH('Races Per Athlete'!A53,'Sat 3'!$H$2:$H$492,0),1),_xlfn.IFNA(INDEX('Sat 3'!$A$2:$I$492,MATCH('Races Per Athlete'!A53,'Sat 3'!$I$2:$I$492,0),1),"NA"))))))))</f>
        <v>NA</v>
      </c>
      <c r="E53" s="10" t="str">
        <f>_xlfn.IFNA(INDEX('Sun 1'!$A$2:$I$492,MATCH('Races Per Athlete'!A53,'Sun 1'!$B$2:$B$492,0),1),_xlfn.IFNA(INDEX('Sun 1'!$A$2:$I$492,MATCH('Races Per Athlete'!A53,'Sun 1'!$C$2:$C$492,0),1),_xlfn.IFNA(INDEX('Sun 1'!$A$2:$I$492,MATCH('Races Per Athlete'!A53,'Sun 1'!$D$2:$D$492,0),1),_xlfn.IFNA(INDEX('Sun 1'!$A$2:$I$492,MATCH('Races Per Athlete'!A53,'Sun 1'!$E$2:$E$492,0),1),_xlfn.IFNA(INDEX('Sun 1'!$A$2:$I$492,MATCH('Races Per Athlete'!A53,'Sun 1'!$F$2:$F$492,0),1),_xlfn.IFNA(INDEX('Sun 1'!$A$2:$I$492,MATCH('Races Per Athlete'!A53,'Sun 1'!$G$2:$G$492,0),1),_xlfn.IFNA(INDEX('Sun 1'!$A$2:$I$492,MATCH('Races Per Athlete'!A53,'Sun 1'!$H$2:$H$492,0),1),_xlfn.IFNA(INDEX('Sun 1'!$A$2:$I$492,MATCH('Races Per Athlete'!A53,'Sun 1'!$I$2:$I$492,0),1),"NA"))))))))</f>
        <v>NA</v>
      </c>
      <c r="F53" s="10" t="str">
        <f>_xlfn.IFNA(INDEX('Sun 2'!$A$2:$I$492,MATCH('Races Per Athlete'!A53,'Sun 2'!$B$2:$B$492,0),1),_xlfn.IFNA(INDEX('Sun 2'!$A$2:$I$492,MATCH('Races Per Athlete'!A53,'Sun 2'!$C$2:$C$492,0),1),_xlfn.IFNA(INDEX('Sun 2'!$A$2:$I$492,MATCH('Races Per Athlete'!A53,'Sun 2'!$D$2:$D$492,0),1),_xlfn.IFNA(INDEX('Sun 2'!$A$2:$I$492,MATCH('Races Per Athlete'!A53,'Sun 2'!$E$2:$E$492,0),1),_xlfn.IFNA(INDEX('Sun 2'!$A$2:$I$492,MATCH('Races Per Athlete'!A53,'Sun 2'!$F$2:$F$492,0),1),_xlfn.IFNA(INDEX('Sun 2'!$A$2:$I$492,MATCH('Races Per Athlete'!A53,'Sun 2'!$G$2:$G$492,0),1),_xlfn.IFNA(INDEX('Sun 2'!$A$2:$I$492,MATCH('Races Per Athlete'!A53,'Sun 2'!$H$2:$H$492,0),1),_xlfn.IFNA(INDEX('Sun 2'!$A$2:$I$492,MATCH('Races Per Athlete'!A53,'Sun 2'!$I$2:$I$492,0),1),"NA"))))))))</f>
        <v>NA</v>
      </c>
      <c r="G53" s="10" t="str">
        <f>_xlfn.IFNA(INDEX('Sun 3'!$A$2:$I$492,MATCH('Races Per Athlete'!A53,'Sun 3'!$B$2:$B$492,0),1),_xlfn.IFNA(INDEX('Sun 3'!$A$2:$I$492,MATCH('Races Per Athlete'!A53,'Sun 3'!$C$2:$C$492,0),1),_xlfn.IFNA(INDEX('Sun 3'!$A$2:$I$492,MATCH('Races Per Athlete'!A53,'Sun 3'!$D$2:$D$492,0),1),_xlfn.IFNA(INDEX('Sun 3'!$A$2:$I$492,MATCH('Races Per Athlete'!A53,'Sun 3'!$E$2:$E$492,0),1),_xlfn.IFNA(INDEX('Sun 3'!$A$2:$I$492,MATCH('Races Per Athlete'!A53,'Sun 3'!$F$2:$F$492,0),1),_xlfn.IFNA(INDEX('Sun 3'!$A$2:$I$492,MATCH('Races Per Athlete'!A53,'Sun 3'!$G$2:$G$492,0),1),_xlfn.IFNA(INDEX('Sun 3'!$A$2:$I$492,MATCH('Races Per Athlete'!A53,'Sun 3'!$H$2:$H$492,0),1),_xlfn.IFNA(INDEX('Sun 3'!$A$2:$I$492,MATCH('Races Per Athlete'!A53,'Sun 3'!$I$2:$I$492,0),1),"NA"))))))))</f>
        <v>NA</v>
      </c>
      <c r="H53">
        <f>((IFERROR(IF(ISBLANK(B53),0,VLOOKUP(B53,Hidden!$A$1:$C$19,3,FALSE)),0))+(IFERROR(IF(ISBLANK(C53),0,VLOOKUP(C53,Hidden!$D$1:$F$23,3,FALSE)),0))+(IFERROR(IF(ISBLANK(D53),0,VLOOKUP(D53,Hidden!$G$1:$I$23,3,FALSE)),0))+(IFERROR(IF(ISBLANK(E53),0,VLOOKUP(E53,Hidden!$J$1:$L$23,3,FALSE)),0))+(IFERROR(IF(ISBLANK(F53),0,VLOOKUP(F53,Hidden!$M$1:$O$23,3,FALSE)),0))+(IFERROR(IF(ISBLANK(G53),0,VLOOKUP(G53,Hidden!$P$1:$R$23,3,FALSE)),0)))</f>
        <v>0</v>
      </c>
    </row>
    <row r="54" spans="1:8">
      <c r="A54" s="15">
        <f>'Athletes List'!A53</f>
        <v>0</v>
      </c>
      <c r="B54" s="10" t="str">
        <f>_xlfn.IFNA(INDEX('Sat 1'!$A$2:$I$492,MATCH('Races Per Athlete'!A54,'Sat 1'!$B$2:$B$492,0),1),_xlfn.IFNA(INDEX('Sat 1'!$A$2:$I$492,MATCH('Races Per Athlete'!A54,'Sat 1'!$C$2:$C$492,0),1),_xlfn.IFNA(INDEX('Sat 1'!$A$2:$I$492,MATCH('Races Per Athlete'!A54,'Sat 1'!$D$2:$D$492,0),1),_xlfn.IFNA(INDEX('Sat 1'!$A$2:$I$492,MATCH('Races Per Athlete'!A54,'Sat 1'!$E$2:$E$492,0),1),_xlfn.IFNA(INDEX('Sat 1'!$A$2:$I$492,MATCH('Races Per Athlete'!A54,'Sat 1'!$F$2:$F$492,0),1),_xlfn.IFNA(INDEX('Sat 1'!$A$2:$I$492,MATCH('Races Per Athlete'!A54,'Sat 1'!$G$2:$G$492,0),1),_xlfn.IFNA(INDEX('Sat 1'!$A$2:$I$492,MATCH('Races Per Athlete'!A54,'Sat 1'!$H$2:$H$492,0),1),_xlfn.IFNA(INDEX('Sat 1'!$A$2:$I$492,MATCH('Races Per Athlete'!A54,'Sat 1'!$I$2:$I$492,0),1),"NA"))))))))</f>
        <v>NA</v>
      </c>
      <c r="C54" s="10" t="str">
        <f>_xlfn.IFNA(INDEX('Sat 2'!$A$2:$I$492,MATCH('Races Per Athlete'!A54,'Sat 2'!$B$2:$B$492,0),1),_xlfn.IFNA(INDEX('Sat 2'!$A$2:$I$492,MATCH('Races Per Athlete'!A54,'Sat 2'!$C$2:$C$492,0),1),_xlfn.IFNA(INDEX('Sat 2'!$A$2:$I$492,MATCH('Races Per Athlete'!A54,'Sat 2'!$D$2:$D$492,0),1),_xlfn.IFNA(INDEX('Sat 2'!$A$2:$I$492,MATCH('Races Per Athlete'!A54,'Sat 2'!$E$2:$E$492,0),1),_xlfn.IFNA(INDEX('Sat 2'!$A$2:$I$492,MATCH('Races Per Athlete'!A54,'Sat 2'!$F$2:$F$492,0),1),_xlfn.IFNA(INDEX('Sat 2'!$A$2:$I$492,MATCH('Races Per Athlete'!A54,'Sat 2'!$G$2:$G$492,0),1),_xlfn.IFNA(INDEX('Sat 2'!$A$2:$I$492,MATCH('Races Per Athlete'!A54,'Sat 2'!$H$2:$H$492,0),1),_xlfn.IFNA(INDEX('Sat 2'!$A$2:$I$492,MATCH('Races Per Athlete'!A54,'Sat 2'!$I$2:$I$492,0),1),"NA"))))))))</f>
        <v>NA</v>
      </c>
      <c r="D54" s="10" t="str">
        <f>_xlfn.IFNA(INDEX('Sat 3'!$A$2:$I$492,MATCH('Races Per Athlete'!A54,'Sat 3'!$B$2:$B$492,0),1),_xlfn.IFNA(INDEX('Sat 3'!$A$2:$I$492,MATCH('Races Per Athlete'!A54,'Sat 3'!$C$2:$C$492,0),1),_xlfn.IFNA(INDEX('Sat 3'!$A$2:$I$492,MATCH('Races Per Athlete'!A54,'Sat 3'!$D$2:$D$492,0),1),_xlfn.IFNA(INDEX('Sat 3'!$A$2:$I$492,MATCH('Races Per Athlete'!A54,'Sat 3'!$E$2:$E$492,0),1),_xlfn.IFNA(INDEX('Sat 3'!$A$2:$I$492,MATCH('Races Per Athlete'!A54,'Sat 3'!$F$2:$F$492,0),1),_xlfn.IFNA(INDEX('Sat 3'!$A$2:$I$492,MATCH('Races Per Athlete'!A54,'Sat 3'!$G$2:$G$492,0),1),_xlfn.IFNA(INDEX('Sat 3'!$A$2:$I$492,MATCH('Races Per Athlete'!A54,'Sat 3'!$H$2:$H$492,0),1),_xlfn.IFNA(INDEX('Sat 3'!$A$2:$I$492,MATCH('Races Per Athlete'!A54,'Sat 3'!$I$2:$I$492,0),1),"NA"))))))))</f>
        <v>NA</v>
      </c>
      <c r="E54" s="10" t="str">
        <f>_xlfn.IFNA(INDEX('Sun 1'!$A$2:$I$492,MATCH('Races Per Athlete'!A54,'Sun 1'!$B$2:$B$492,0),1),_xlfn.IFNA(INDEX('Sun 1'!$A$2:$I$492,MATCH('Races Per Athlete'!A54,'Sun 1'!$C$2:$C$492,0),1),_xlfn.IFNA(INDEX('Sun 1'!$A$2:$I$492,MATCH('Races Per Athlete'!A54,'Sun 1'!$D$2:$D$492,0),1),_xlfn.IFNA(INDEX('Sun 1'!$A$2:$I$492,MATCH('Races Per Athlete'!A54,'Sun 1'!$E$2:$E$492,0),1),_xlfn.IFNA(INDEX('Sun 1'!$A$2:$I$492,MATCH('Races Per Athlete'!A54,'Sun 1'!$F$2:$F$492,0),1),_xlfn.IFNA(INDEX('Sun 1'!$A$2:$I$492,MATCH('Races Per Athlete'!A54,'Sun 1'!$G$2:$G$492,0),1),_xlfn.IFNA(INDEX('Sun 1'!$A$2:$I$492,MATCH('Races Per Athlete'!A54,'Sun 1'!$H$2:$H$492,0),1),_xlfn.IFNA(INDEX('Sun 1'!$A$2:$I$492,MATCH('Races Per Athlete'!A54,'Sun 1'!$I$2:$I$492,0),1),"NA"))))))))</f>
        <v>NA</v>
      </c>
      <c r="F54" s="10" t="str">
        <f>_xlfn.IFNA(INDEX('Sun 2'!$A$2:$I$492,MATCH('Races Per Athlete'!A54,'Sun 2'!$B$2:$B$492,0),1),_xlfn.IFNA(INDEX('Sun 2'!$A$2:$I$492,MATCH('Races Per Athlete'!A54,'Sun 2'!$C$2:$C$492,0),1),_xlfn.IFNA(INDEX('Sun 2'!$A$2:$I$492,MATCH('Races Per Athlete'!A54,'Sun 2'!$D$2:$D$492,0),1),_xlfn.IFNA(INDEX('Sun 2'!$A$2:$I$492,MATCH('Races Per Athlete'!A54,'Sun 2'!$E$2:$E$492,0),1),_xlfn.IFNA(INDEX('Sun 2'!$A$2:$I$492,MATCH('Races Per Athlete'!A54,'Sun 2'!$F$2:$F$492,0),1),_xlfn.IFNA(INDEX('Sun 2'!$A$2:$I$492,MATCH('Races Per Athlete'!A54,'Sun 2'!$G$2:$G$492,0),1),_xlfn.IFNA(INDEX('Sun 2'!$A$2:$I$492,MATCH('Races Per Athlete'!A54,'Sun 2'!$H$2:$H$492,0),1),_xlfn.IFNA(INDEX('Sun 2'!$A$2:$I$492,MATCH('Races Per Athlete'!A54,'Sun 2'!$I$2:$I$492,0),1),"NA"))))))))</f>
        <v>NA</v>
      </c>
      <c r="G54" s="10" t="str">
        <f>_xlfn.IFNA(INDEX('Sun 3'!$A$2:$I$492,MATCH('Races Per Athlete'!A54,'Sun 3'!$B$2:$B$492,0),1),_xlfn.IFNA(INDEX('Sun 3'!$A$2:$I$492,MATCH('Races Per Athlete'!A54,'Sun 3'!$C$2:$C$492,0),1),_xlfn.IFNA(INDEX('Sun 3'!$A$2:$I$492,MATCH('Races Per Athlete'!A54,'Sun 3'!$D$2:$D$492,0),1),_xlfn.IFNA(INDEX('Sun 3'!$A$2:$I$492,MATCH('Races Per Athlete'!A54,'Sun 3'!$E$2:$E$492,0),1),_xlfn.IFNA(INDEX('Sun 3'!$A$2:$I$492,MATCH('Races Per Athlete'!A54,'Sun 3'!$F$2:$F$492,0),1),_xlfn.IFNA(INDEX('Sun 3'!$A$2:$I$492,MATCH('Races Per Athlete'!A54,'Sun 3'!$G$2:$G$492,0),1),_xlfn.IFNA(INDEX('Sun 3'!$A$2:$I$492,MATCH('Races Per Athlete'!A54,'Sun 3'!$H$2:$H$492,0),1),_xlfn.IFNA(INDEX('Sun 3'!$A$2:$I$492,MATCH('Races Per Athlete'!A54,'Sun 3'!$I$2:$I$492,0),1),"NA"))))))))</f>
        <v>NA</v>
      </c>
      <c r="H54">
        <f>((IFERROR(IF(ISBLANK(B54),0,VLOOKUP(B54,Hidden!$A$1:$C$19,3,FALSE)),0))+(IFERROR(IF(ISBLANK(C54),0,VLOOKUP(C54,Hidden!$D$1:$F$23,3,FALSE)),0))+(IFERROR(IF(ISBLANK(D54),0,VLOOKUP(D54,Hidden!$G$1:$I$23,3,FALSE)),0))+(IFERROR(IF(ISBLANK(E54),0,VLOOKUP(E54,Hidden!$J$1:$L$23,3,FALSE)),0))+(IFERROR(IF(ISBLANK(F54),0,VLOOKUP(F54,Hidden!$M$1:$O$23,3,FALSE)),0))+(IFERROR(IF(ISBLANK(G54),0,VLOOKUP(G54,Hidden!$P$1:$R$23,3,FALSE)),0)))</f>
        <v>0</v>
      </c>
    </row>
    <row r="55" spans="1:8">
      <c r="A55" s="15">
        <f>'Athletes List'!A54</f>
        <v>0</v>
      </c>
      <c r="B55" s="10" t="str">
        <f>_xlfn.IFNA(INDEX('Sat 1'!$A$2:$I$492,MATCH('Races Per Athlete'!A55,'Sat 1'!$B$2:$B$492,0),1),_xlfn.IFNA(INDEX('Sat 1'!$A$2:$I$492,MATCH('Races Per Athlete'!A55,'Sat 1'!$C$2:$C$492,0),1),_xlfn.IFNA(INDEX('Sat 1'!$A$2:$I$492,MATCH('Races Per Athlete'!A55,'Sat 1'!$D$2:$D$492,0),1),_xlfn.IFNA(INDEX('Sat 1'!$A$2:$I$492,MATCH('Races Per Athlete'!A55,'Sat 1'!$E$2:$E$492,0),1),_xlfn.IFNA(INDEX('Sat 1'!$A$2:$I$492,MATCH('Races Per Athlete'!A55,'Sat 1'!$F$2:$F$492,0),1),_xlfn.IFNA(INDEX('Sat 1'!$A$2:$I$492,MATCH('Races Per Athlete'!A55,'Sat 1'!$G$2:$G$492,0),1),_xlfn.IFNA(INDEX('Sat 1'!$A$2:$I$492,MATCH('Races Per Athlete'!A55,'Sat 1'!$H$2:$H$492,0),1),_xlfn.IFNA(INDEX('Sat 1'!$A$2:$I$492,MATCH('Races Per Athlete'!A55,'Sat 1'!$I$2:$I$492,0),1),"NA"))))))))</f>
        <v>NA</v>
      </c>
      <c r="C55" s="10" t="str">
        <f>_xlfn.IFNA(INDEX('Sat 2'!$A$2:$I$492,MATCH('Races Per Athlete'!A55,'Sat 2'!$B$2:$B$492,0),1),_xlfn.IFNA(INDEX('Sat 2'!$A$2:$I$492,MATCH('Races Per Athlete'!A55,'Sat 2'!$C$2:$C$492,0),1),_xlfn.IFNA(INDEX('Sat 2'!$A$2:$I$492,MATCH('Races Per Athlete'!A55,'Sat 2'!$D$2:$D$492,0),1),_xlfn.IFNA(INDEX('Sat 2'!$A$2:$I$492,MATCH('Races Per Athlete'!A55,'Sat 2'!$E$2:$E$492,0),1),_xlfn.IFNA(INDEX('Sat 2'!$A$2:$I$492,MATCH('Races Per Athlete'!A55,'Sat 2'!$F$2:$F$492,0),1),_xlfn.IFNA(INDEX('Sat 2'!$A$2:$I$492,MATCH('Races Per Athlete'!A55,'Sat 2'!$G$2:$G$492,0),1),_xlfn.IFNA(INDEX('Sat 2'!$A$2:$I$492,MATCH('Races Per Athlete'!A55,'Sat 2'!$H$2:$H$492,0),1),_xlfn.IFNA(INDEX('Sat 2'!$A$2:$I$492,MATCH('Races Per Athlete'!A55,'Sat 2'!$I$2:$I$492,0),1),"NA"))))))))</f>
        <v>NA</v>
      </c>
      <c r="D55" s="10" t="str">
        <f>_xlfn.IFNA(INDEX('Sat 3'!$A$2:$I$492,MATCH('Races Per Athlete'!A55,'Sat 3'!$B$2:$B$492,0),1),_xlfn.IFNA(INDEX('Sat 3'!$A$2:$I$492,MATCH('Races Per Athlete'!A55,'Sat 3'!$C$2:$C$492,0),1),_xlfn.IFNA(INDEX('Sat 3'!$A$2:$I$492,MATCH('Races Per Athlete'!A55,'Sat 3'!$D$2:$D$492,0),1),_xlfn.IFNA(INDEX('Sat 3'!$A$2:$I$492,MATCH('Races Per Athlete'!A55,'Sat 3'!$E$2:$E$492,0),1),_xlfn.IFNA(INDEX('Sat 3'!$A$2:$I$492,MATCH('Races Per Athlete'!A55,'Sat 3'!$F$2:$F$492,0),1),_xlfn.IFNA(INDEX('Sat 3'!$A$2:$I$492,MATCH('Races Per Athlete'!A55,'Sat 3'!$G$2:$G$492,0),1),_xlfn.IFNA(INDEX('Sat 3'!$A$2:$I$492,MATCH('Races Per Athlete'!A55,'Sat 3'!$H$2:$H$492,0),1),_xlfn.IFNA(INDEX('Sat 3'!$A$2:$I$492,MATCH('Races Per Athlete'!A55,'Sat 3'!$I$2:$I$492,0),1),"NA"))))))))</f>
        <v>NA</v>
      </c>
      <c r="E55" s="10" t="str">
        <f>_xlfn.IFNA(INDEX('Sun 1'!$A$2:$I$492,MATCH('Races Per Athlete'!A55,'Sun 1'!$B$2:$B$492,0),1),_xlfn.IFNA(INDEX('Sun 1'!$A$2:$I$492,MATCH('Races Per Athlete'!A55,'Sun 1'!$C$2:$C$492,0),1),_xlfn.IFNA(INDEX('Sun 1'!$A$2:$I$492,MATCH('Races Per Athlete'!A55,'Sun 1'!$D$2:$D$492,0),1),_xlfn.IFNA(INDEX('Sun 1'!$A$2:$I$492,MATCH('Races Per Athlete'!A55,'Sun 1'!$E$2:$E$492,0),1),_xlfn.IFNA(INDEX('Sun 1'!$A$2:$I$492,MATCH('Races Per Athlete'!A55,'Sun 1'!$F$2:$F$492,0),1),_xlfn.IFNA(INDEX('Sun 1'!$A$2:$I$492,MATCH('Races Per Athlete'!A55,'Sun 1'!$G$2:$G$492,0),1),_xlfn.IFNA(INDEX('Sun 1'!$A$2:$I$492,MATCH('Races Per Athlete'!A55,'Sun 1'!$H$2:$H$492,0),1),_xlfn.IFNA(INDEX('Sun 1'!$A$2:$I$492,MATCH('Races Per Athlete'!A55,'Sun 1'!$I$2:$I$492,0),1),"NA"))))))))</f>
        <v>NA</v>
      </c>
      <c r="F55" s="10" t="str">
        <f>_xlfn.IFNA(INDEX('Sun 2'!$A$2:$I$492,MATCH('Races Per Athlete'!A55,'Sun 2'!$B$2:$B$492,0),1),_xlfn.IFNA(INDEX('Sun 2'!$A$2:$I$492,MATCH('Races Per Athlete'!A55,'Sun 2'!$C$2:$C$492,0),1),_xlfn.IFNA(INDEX('Sun 2'!$A$2:$I$492,MATCH('Races Per Athlete'!A55,'Sun 2'!$D$2:$D$492,0),1),_xlfn.IFNA(INDEX('Sun 2'!$A$2:$I$492,MATCH('Races Per Athlete'!A55,'Sun 2'!$E$2:$E$492,0),1),_xlfn.IFNA(INDEX('Sun 2'!$A$2:$I$492,MATCH('Races Per Athlete'!A55,'Sun 2'!$F$2:$F$492,0),1),_xlfn.IFNA(INDEX('Sun 2'!$A$2:$I$492,MATCH('Races Per Athlete'!A55,'Sun 2'!$G$2:$G$492,0),1),_xlfn.IFNA(INDEX('Sun 2'!$A$2:$I$492,MATCH('Races Per Athlete'!A55,'Sun 2'!$H$2:$H$492,0),1),_xlfn.IFNA(INDEX('Sun 2'!$A$2:$I$492,MATCH('Races Per Athlete'!A55,'Sun 2'!$I$2:$I$492,0),1),"NA"))))))))</f>
        <v>NA</v>
      </c>
      <c r="G55" s="10" t="str">
        <f>_xlfn.IFNA(INDEX('Sun 3'!$A$2:$I$492,MATCH('Races Per Athlete'!A55,'Sun 3'!$B$2:$B$492,0),1),_xlfn.IFNA(INDEX('Sun 3'!$A$2:$I$492,MATCH('Races Per Athlete'!A55,'Sun 3'!$C$2:$C$492,0),1),_xlfn.IFNA(INDEX('Sun 3'!$A$2:$I$492,MATCH('Races Per Athlete'!A55,'Sun 3'!$D$2:$D$492,0),1),_xlfn.IFNA(INDEX('Sun 3'!$A$2:$I$492,MATCH('Races Per Athlete'!A55,'Sun 3'!$E$2:$E$492,0),1),_xlfn.IFNA(INDEX('Sun 3'!$A$2:$I$492,MATCH('Races Per Athlete'!A55,'Sun 3'!$F$2:$F$492,0),1),_xlfn.IFNA(INDEX('Sun 3'!$A$2:$I$492,MATCH('Races Per Athlete'!A55,'Sun 3'!$G$2:$G$492,0),1),_xlfn.IFNA(INDEX('Sun 3'!$A$2:$I$492,MATCH('Races Per Athlete'!A55,'Sun 3'!$H$2:$H$492,0),1),_xlfn.IFNA(INDEX('Sun 3'!$A$2:$I$492,MATCH('Races Per Athlete'!A55,'Sun 3'!$I$2:$I$492,0),1),"NA"))))))))</f>
        <v>NA</v>
      </c>
      <c r="H55">
        <f>((IFERROR(IF(ISBLANK(B55),0,VLOOKUP(B55,Hidden!$A$1:$C$19,3,FALSE)),0))+(IFERROR(IF(ISBLANK(C55),0,VLOOKUP(C55,Hidden!$D$1:$F$23,3,FALSE)),0))+(IFERROR(IF(ISBLANK(D55),0,VLOOKUP(D55,Hidden!$G$1:$I$23,3,FALSE)),0))+(IFERROR(IF(ISBLANK(E55),0,VLOOKUP(E55,Hidden!$J$1:$L$23,3,FALSE)),0))+(IFERROR(IF(ISBLANK(F55),0,VLOOKUP(F55,Hidden!$M$1:$O$23,3,FALSE)),0))+(IFERROR(IF(ISBLANK(G55),0,VLOOKUP(G55,Hidden!$P$1:$R$23,3,FALSE)),0)))</f>
        <v>0</v>
      </c>
    </row>
    <row r="56" spans="1:8">
      <c r="A56" s="15">
        <f>'Athletes List'!A55</f>
        <v>0</v>
      </c>
      <c r="B56" s="10" t="str">
        <f>_xlfn.IFNA(INDEX('Sat 1'!$A$2:$I$492,MATCH('Races Per Athlete'!A56,'Sat 1'!$B$2:$B$492,0),1),_xlfn.IFNA(INDEX('Sat 1'!$A$2:$I$492,MATCH('Races Per Athlete'!A56,'Sat 1'!$C$2:$C$492,0),1),_xlfn.IFNA(INDEX('Sat 1'!$A$2:$I$492,MATCH('Races Per Athlete'!A56,'Sat 1'!$D$2:$D$492,0),1),_xlfn.IFNA(INDEX('Sat 1'!$A$2:$I$492,MATCH('Races Per Athlete'!A56,'Sat 1'!$E$2:$E$492,0),1),_xlfn.IFNA(INDEX('Sat 1'!$A$2:$I$492,MATCH('Races Per Athlete'!A56,'Sat 1'!$F$2:$F$492,0),1),_xlfn.IFNA(INDEX('Sat 1'!$A$2:$I$492,MATCH('Races Per Athlete'!A56,'Sat 1'!$G$2:$G$492,0),1),_xlfn.IFNA(INDEX('Sat 1'!$A$2:$I$492,MATCH('Races Per Athlete'!A56,'Sat 1'!$H$2:$H$492,0),1),_xlfn.IFNA(INDEX('Sat 1'!$A$2:$I$492,MATCH('Races Per Athlete'!A56,'Sat 1'!$I$2:$I$492,0),1),"NA"))))))))</f>
        <v>NA</v>
      </c>
      <c r="C56" s="10" t="str">
        <f>_xlfn.IFNA(INDEX('Sat 2'!$A$2:$I$492,MATCH('Races Per Athlete'!A56,'Sat 2'!$B$2:$B$492,0),1),_xlfn.IFNA(INDEX('Sat 2'!$A$2:$I$492,MATCH('Races Per Athlete'!A56,'Sat 2'!$C$2:$C$492,0),1),_xlfn.IFNA(INDEX('Sat 2'!$A$2:$I$492,MATCH('Races Per Athlete'!A56,'Sat 2'!$D$2:$D$492,0),1),_xlfn.IFNA(INDEX('Sat 2'!$A$2:$I$492,MATCH('Races Per Athlete'!A56,'Sat 2'!$E$2:$E$492,0),1),_xlfn.IFNA(INDEX('Sat 2'!$A$2:$I$492,MATCH('Races Per Athlete'!A56,'Sat 2'!$F$2:$F$492,0),1),_xlfn.IFNA(INDEX('Sat 2'!$A$2:$I$492,MATCH('Races Per Athlete'!A56,'Sat 2'!$G$2:$G$492,0),1),_xlfn.IFNA(INDEX('Sat 2'!$A$2:$I$492,MATCH('Races Per Athlete'!A56,'Sat 2'!$H$2:$H$492,0),1),_xlfn.IFNA(INDEX('Sat 2'!$A$2:$I$492,MATCH('Races Per Athlete'!A56,'Sat 2'!$I$2:$I$492,0),1),"NA"))))))))</f>
        <v>NA</v>
      </c>
      <c r="D56" s="10" t="str">
        <f>_xlfn.IFNA(INDEX('Sat 3'!$A$2:$I$492,MATCH('Races Per Athlete'!A56,'Sat 3'!$B$2:$B$492,0),1),_xlfn.IFNA(INDEX('Sat 3'!$A$2:$I$492,MATCH('Races Per Athlete'!A56,'Sat 3'!$C$2:$C$492,0),1),_xlfn.IFNA(INDEX('Sat 3'!$A$2:$I$492,MATCH('Races Per Athlete'!A56,'Sat 3'!$D$2:$D$492,0),1),_xlfn.IFNA(INDEX('Sat 3'!$A$2:$I$492,MATCH('Races Per Athlete'!A56,'Sat 3'!$E$2:$E$492,0),1),_xlfn.IFNA(INDEX('Sat 3'!$A$2:$I$492,MATCH('Races Per Athlete'!A56,'Sat 3'!$F$2:$F$492,0),1),_xlfn.IFNA(INDEX('Sat 3'!$A$2:$I$492,MATCH('Races Per Athlete'!A56,'Sat 3'!$G$2:$G$492,0),1),_xlfn.IFNA(INDEX('Sat 3'!$A$2:$I$492,MATCH('Races Per Athlete'!A56,'Sat 3'!$H$2:$H$492,0),1),_xlfn.IFNA(INDEX('Sat 3'!$A$2:$I$492,MATCH('Races Per Athlete'!A56,'Sat 3'!$I$2:$I$492,0),1),"NA"))))))))</f>
        <v>NA</v>
      </c>
      <c r="E56" s="10" t="str">
        <f>_xlfn.IFNA(INDEX('Sun 1'!$A$2:$I$492,MATCH('Races Per Athlete'!A56,'Sun 1'!$B$2:$B$492,0),1),_xlfn.IFNA(INDEX('Sun 1'!$A$2:$I$492,MATCH('Races Per Athlete'!A56,'Sun 1'!$C$2:$C$492,0),1),_xlfn.IFNA(INDEX('Sun 1'!$A$2:$I$492,MATCH('Races Per Athlete'!A56,'Sun 1'!$D$2:$D$492,0),1),_xlfn.IFNA(INDEX('Sun 1'!$A$2:$I$492,MATCH('Races Per Athlete'!A56,'Sun 1'!$E$2:$E$492,0),1),_xlfn.IFNA(INDEX('Sun 1'!$A$2:$I$492,MATCH('Races Per Athlete'!A56,'Sun 1'!$F$2:$F$492,0),1),_xlfn.IFNA(INDEX('Sun 1'!$A$2:$I$492,MATCH('Races Per Athlete'!A56,'Sun 1'!$G$2:$G$492,0),1),_xlfn.IFNA(INDEX('Sun 1'!$A$2:$I$492,MATCH('Races Per Athlete'!A56,'Sun 1'!$H$2:$H$492,0),1),_xlfn.IFNA(INDEX('Sun 1'!$A$2:$I$492,MATCH('Races Per Athlete'!A56,'Sun 1'!$I$2:$I$492,0),1),"NA"))))))))</f>
        <v>NA</v>
      </c>
      <c r="F56" s="10" t="str">
        <f>_xlfn.IFNA(INDEX('Sun 2'!$A$2:$I$492,MATCH('Races Per Athlete'!A56,'Sun 2'!$B$2:$B$492,0),1),_xlfn.IFNA(INDEX('Sun 2'!$A$2:$I$492,MATCH('Races Per Athlete'!A56,'Sun 2'!$C$2:$C$492,0),1),_xlfn.IFNA(INDEX('Sun 2'!$A$2:$I$492,MATCH('Races Per Athlete'!A56,'Sun 2'!$D$2:$D$492,0),1),_xlfn.IFNA(INDEX('Sun 2'!$A$2:$I$492,MATCH('Races Per Athlete'!A56,'Sun 2'!$E$2:$E$492,0),1),_xlfn.IFNA(INDEX('Sun 2'!$A$2:$I$492,MATCH('Races Per Athlete'!A56,'Sun 2'!$F$2:$F$492,0),1),_xlfn.IFNA(INDEX('Sun 2'!$A$2:$I$492,MATCH('Races Per Athlete'!A56,'Sun 2'!$G$2:$G$492,0),1),_xlfn.IFNA(INDEX('Sun 2'!$A$2:$I$492,MATCH('Races Per Athlete'!A56,'Sun 2'!$H$2:$H$492,0),1),_xlfn.IFNA(INDEX('Sun 2'!$A$2:$I$492,MATCH('Races Per Athlete'!A56,'Sun 2'!$I$2:$I$492,0),1),"NA"))))))))</f>
        <v>NA</v>
      </c>
      <c r="G56" s="10" t="str">
        <f>_xlfn.IFNA(INDEX('Sun 3'!$A$2:$I$492,MATCH('Races Per Athlete'!A56,'Sun 3'!$B$2:$B$492,0),1),_xlfn.IFNA(INDEX('Sun 3'!$A$2:$I$492,MATCH('Races Per Athlete'!A56,'Sun 3'!$C$2:$C$492,0),1),_xlfn.IFNA(INDEX('Sun 3'!$A$2:$I$492,MATCH('Races Per Athlete'!A56,'Sun 3'!$D$2:$D$492,0),1),_xlfn.IFNA(INDEX('Sun 3'!$A$2:$I$492,MATCH('Races Per Athlete'!A56,'Sun 3'!$E$2:$E$492,0),1),_xlfn.IFNA(INDEX('Sun 3'!$A$2:$I$492,MATCH('Races Per Athlete'!A56,'Sun 3'!$F$2:$F$492,0),1),_xlfn.IFNA(INDEX('Sun 3'!$A$2:$I$492,MATCH('Races Per Athlete'!A56,'Sun 3'!$G$2:$G$492,0),1),_xlfn.IFNA(INDEX('Sun 3'!$A$2:$I$492,MATCH('Races Per Athlete'!A56,'Sun 3'!$H$2:$H$492,0),1),_xlfn.IFNA(INDEX('Sun 3'!$A$2:$I$492,MATCH('Races Per Athlete'!A56,'Sun 3'!$I$2:$I$492,0),1),"NA"))))))))</f>
        <v>NA</v>
      </c>
      <c r="H56">
        <f>((IFERROR(IF(ISBLANK(B56),0,VLOOKUP(B56,Hidden!$A$1:$C$19,3,FALSE)),0))+(IFERROR(IF(ISBLANK(C56),0,VLOOKUP(C56,Hidden!$D$1:$F$23,3,FALSE)),0))+(IFERROR(IF(ISBLANK(D56),0,VLOOKUP(D56,Hidden!$G$1:$I$23,3,FALSE)),0))+(IFERROR(IF(ISBLANK(E56),0,VLOOKUP(E56,Hidden!$J$1:$L$23,3,FALSE)),0))+(IFERROR(IF(ISBLANK(F56),0,VLOOKUP(F56,Hidden!$M$1:$O$23,3,FALSE)),0))+(IFERROR(IF(ISBLANK(G56),0,VLOOKUP(G56,Hidden!$P$1:$R$23,3,FALSE)),0)))</f>
        <v>0</v>
      </c>
    </row>
    <row r="57" spans="1:8">
      <c r="A57" s="15">
        <f>'Athletes List'!A56</f>
        <v>0</v>
      </c>
      <c r="B57" s="10" t="str">
        <f>_xlfn.IFNA(INDEX('Sat 1'!$A$2:$I$492,MATCH('Races Per Athlete'!A57,'Sat 1'!$B$2:$B$492,0),1),_xlfn.IFNA(INDEX('Sat 1'!$A$2:$I$492,MATCH('Races Per Athlete'!A57,'Sat 1'!$C$2:$C$492,0),1),_xlfn.IFNA(INDEX('Sat 1'!$A$2:$I$492,MATCH('Races Per Athlete'!A57,'Sat 1'!$D$2:$D$492,0),1),_xlfn.IFNA(INDEX('Sat 1'!$A$2:$I$492,MATCH('Races Per Athlete'!A57,'Sat 1'!$E$2:$E$492,0),1),_xlfn.IFNA(INDEX('Sat 1'!$A$2:$I$492,MATCH('Races Per Athlete'!A57,'Sat 1'!$F$2:$F$492,0),1),_xlfn.IFNA(INDEX('Sat 1'!$A$2:$I$492,MATCH('Races Per Athlete'!A57,'Sat 1'!$G$2:$G$492,0),1),_xlfn.IFNA(INDEX('Sat 1'!$A$2:$I$492,MATCH('Races Per Athlete'!A57,'Sat 1'!$H$2:$H$492,0),1),_xlfn.IFNA(INDEX('Sat 1'!$A$2:$I$492,MATCH('Races Per Athlete'!A57,'Sat 1'!$I$2:$I$492,0),1),"NA"))))))))</f>
        <v>NA</v>
      </c>
      <c r="C57" s="10" t="str">
        <f>_xlfn.IFNA(INDEX('Sat 2'!$A$2:$I$492,MATCH('Races Per Athlete'!A57,'Sat 2'!$B$2:$B$492,0),1),_xlfn.IFNA(INDEX('Sat 2'!$A$2:$I$492,MATCH('Races Per Athlete'!A57,'Sat 2'!$C$2:$C$492,0),1),_xlfn.IFNA(INDEX('Sat 2'!$A$2:$I$492,MATCH('Races Per Athlete'!A57,'Sat 2'!$D$2:$D$492,0),1),_xlfn.IFNA(INDEX('Sat 2'!$A$2:$I$492,MATCH('Races Per Athlete'!A57,'Sat 2'!$E$2:$E$492,0),1),_xlfn.IFNA(INDEX('Sat 2'!$A$2:$I$492,MATCH('Races Per Athlete'!A57,'Sat 2'!$F$2:$F$492,0),1),_xlfn.IFNA(INDEX('Sat 2'!$A$2:$I$492,MATCH('Races Per Athlete'!A57,'Sat 2'!$G$2:$G$492,0),1),_xlfn.IFNA(INDEX('Sat 2'!$A$2:$I$492,MATCH('Races Per Athlete'!A57,'Sat 2'!$H$2:$H$492,0),1),_xlfn.IFNA(INDEX('Sat 2'!$A$2:$I$492,MATCH('Races Per Athlete'!A57,'Sat 2'!$I$2:$I$492,0),1),"NA"))))))))</f>
        <v>NA</v>
      </c>
      <c r="D57" s="10" t="str">
        <f>_xlfn.IFNA(INDEX('Sat 3'!$A$2:$I$492,MATCH('Races Per Athlete'!A57,'Sat 3'!$B$2:$B$492,0),1),_xlfn.IFNA(INDEX('Sat 3'!$A$2:$I$492,MATCH('Races Per Athlete'!A57,'Sat 3'!$C$2:$C$492,0),1),_xlfn.IFNA(INDEX('Sat 3'!$A$2:$I$492,MATCH('Races Per Athlete'!A57,'Sat 3'!$D$2:$D$492,0),1),_xlfn.IFNA(INDEX('Sat 3'!$A$2:$I$492,MATCH('Races Per Athlete'!A57,'Sat 3'!$E$2:$E$492,0),1),_xlfn.IFNA(INDEX('Sat 3'!$A$2:$I$492,MATCH('Races Per Athlete'!A57,'Sat 3'!$F$2:$F$492,0),1),_xlfn.IFNA(INDEX('Sat 3'!$A$2:$I$492,MATCH('Races Per Athlete'!A57,'Sat 3'!$G$2:$G$492,0),1),_xlfn.IFNA(INDEX('Sat 3'!$A$2:$I$492,MATCH('Races Per Athlete'!A57,'Sat 3'!$H$2:$H$492,0),1),_xlfn.IFNA(INDEX('Sat 3'!$A$2:$I$492,MATCH('Races Per Athlete'!A57,'Sat 3'!$I$2:$I$492,0),1),"NA"))))))))</f>
        <v>NA</v>
      </c>
      <c r="E57" s="10" t="str">
        <f>_xlfn.IFNA(INDEX('Sun 1'!$A$2:$I$492,MATCH('Races Per Athlete'!A57,'Sun 1'!$B$2:$B$492,0),1),_xlfn.IFNA(INDEX('Sun 1'!$A$2:$I$492,MATCH('Races Per Athlete'!A57,'Sun 1'!$C$2:$C$492,0),1),_xlfn.IFNA(INDEX('Sun 1'!$A$2:$I$492,MATCH('Races Per Athlete'!A57,'Sun 1'!$D$2:$D$492,0),1),_xlfn.IFNA(INDEX('Sun 1'!$A$2:$I$492,MATCH('Races Per Athlete'!A57,'Sun 1'!$E$2:$E$492,0),1),_xlfn.IFNA(INDEX('Sun 1'!$A$2:$I$492,MATCH('Races Per Athlete'!A57,'Sun 1'!$F$2:$F$492,0),1),_xlfn.IFNA(INDEX('Sun 1'!$A$2:$I$492,MATCH('Races Per Athlete'!A57,'Sun 1'!$G$2:$G$492,0),1),_xlfn.IFNA(INDEX('Sun 1'!$A$2:$I$492,MATCH('Races Per Athlete'!A57,'Sun 1'!$H$2:$H$492,0),1),_xlfn.IFNA(INDEX('Sun 1'!$A$2:$I$492,MATCH('Races Per Athlete'!A57,'Sun 1'!$I$2:$I$492,0),1),"NA"))))))))</f>
        <v>NA</v>
      </c>
      <c r="F57" s="10" t="str">
        <f>_xlfn.IFNA(INDEX('Sun 2'!$A$2:$I$492,MATCH('Races Per Athlete'!A57,'Sun 2'!$B$2:$B$492,0),1),_xlfn.IFNA(INDEX('Sun 2'!$A$2:$I$492,MATCH('Races Per Athlete'!A57,'Sun 2'!$C$2:$C$492,0),1),_xlfn.IFNA(INDEX('Sun 2'!$A$2:$I$492,MATCH('Races Per Athlete'!A57,'Sun 2'!$D$2:$D$492,0),1),_xlfn.IFNA(INDEX('Sun 2'!$A$2:$I$492,MATCH('Races Per Athlete'!A57,'Sun 2'!$E$2:$E$492,0),1),_xlfn.IFNA(INDEX('Sun 2'!$A$2:$I$492,MATCH('Races Per Athlete'!A57,'Sun 2'!$F$2:$F$492,0),1),_xlfn.IFNA(INDEX('Sun 2'!$A$2:$I$492,MATCH('Races Per Athlete'!A57,'Sun 2'!$G$2:$G$492,0),1),_xlfn.IFNA(INDEX('Sun 2'!$A$2:$I$492,MATCH('Races Per Athlete'!A57,'Sun 2'!$H$2:$H$492,0),1),_xlfn.IFNA(INDEX('Sun 2'!$A$2:$I$492,MATCH('Races Per Athlete'!A57,'Sun 2'!$I$2:$I$492,0),1),"NA"))))))))</f>
        <v>NA</v>
      </c>
      <c r="G57" s="10" t="str">
        <f>_xlfn.IFNA(INDEX('Sun 3'!$A$2:$I$492,MATCH('Races Per Athlete'!A57,'Sun 3'!$B$2:$B$492,0),1),_xlfn.IFNA(INDEX('Sun 3'!$A$2:$I$492,MATCH('Races Per Athlete'!A57,'Sun 3'!$C$2:$C$492,0),1),_xlfn.IFNA(INDEX('Sun 3'!$A$2:$I$492,MATCH('Races Per Athlete'!A57,'Sun 3'!$D$2:$D$492,0),1),_xlfn.IFNA(INDEX('Sun 3'!$A$2:$I$492,MATCH('Races Per Athlete'!A57,'Sun 3'!$E$2:$E$492,0),1),_xlfn.IFNA(INDEX('Sun 3'!$A$2:$I$492,MATCH('Races Per Athlete'!A57,'Sun 3'!$F$2:$F$492,0),1),_xlfn.IFNA(INDEX('Sun 3'!$A$2:$I$492,MATCH('Races Per Athlete'!A57,'Sun 3'!$G$2:$G$492,0),1),_xlfn.IFNA(INDEX('Sun 3'!$A$2:$I$492,MATCH('Races Per Athlete'!A57,'Sun 3'!$H$2:$H$492,0),1),_xlfn.IFNA(INDEX('Sun 3'!$A$2:$I$492,MATCH('Races Per Athlete'!A57,'Sun 3'!$I$2:$I$492,0),1),"NA"))))))))</f>
        <v>NA</v>
      </c>
      <c r="H57">
        <f>((IFERROR(IF(ISBLANK(B57),0,VLOOKUP(B57,Hidden!$A$1:$C$19,3,FALSE)),0))+(IFERROR(IF(ISBLANK(C57),0,VLOOKUP(C57,Hidden!$D$1:$F$23,3,FALSE)),0))+(IFERROR(IF(ISBLANK(D57),0,VLOOKUP(D57,Hidden!$G$1:$I$23,3,FALSE)),0))+(IFERROR(IF(ISBLANK(E57),0,VLOOKUP(E57,Hidden!$J$1:$L$23,3,FALSE)),0))+(IFERROR(IF(ISBLANK(F57),0,VLOOKUP(F57,Hidden!$M$1:$O$23,3,FALSE)),0))+(IFERROR(IF(ISBLANK(G57),0,VLOOKUP(G57,Hidden!$P$1:$R$23,3,FALSE)),0)))</f>
        <v>0</v>
      </c>
    </row>
    <row r="58" spans="1:8">
      <c r="A58" s="15">
        <f>'Athletes List'!A57</f>
        <v>0</v>
      </c>
      <c r="B58" s="10" t="str">
        <f>_xlfn.IFNA(INDEX('Sat 1'!$A$2:$I$492,MATCH('Races Per Athlete'!A58,'Sat 1'!$B$2:$B$492,0),1),_xlfn.IFNA(INDEX('Sat 1'!$A$2:$I$492,MATCH('Races Per Athlete'!A58,'Sat 1'!$C$2:$C$492,0),1),_xlfn.IFNA(INDEX('Sat 1'!$A$2:$I$492,MATCH('Races Per Athlete'!A58,'Sat 1'!$D$2:$D$492,0),1),_xlfn.IFNA(INDEX('Sat 1'!$A$2:$I$492,MATCH('Races Per Athlete'!A58,'Sat 1'!$E$2:$E$492,0),1),_xlfn.IFNA(INDEX('Sat 1'!$A$2:$I$492,MATCH('Races Per Athlete'!A58,'Sat 1'!$F$2:$F$492,0),1),_xlfn.IFNA(INDEX('Sat 1'!$A$2:$I$492,MATCH('Races Per Athlete'!A58,'Sat 1'!$G$2:$G$492,0),1),_xlfn.IFNA(INDEX('Sat 1'!$A$2:$I$492,MATCH('Races Per Athlete'!A58,'Sat 1'!$H$2:$H$492,0),1),_xlfn.IFNA(INDEX('Sat 1'!$A$2:$I$492,MATCH('Races Per Athlete'!A58,'Sat 1'!$I$2:$I$492,0),1),"NA"))))))))</f>
        <v>NA</v>
      </c>
      <c r="C58" s="10" t="str">
        <f>_xlfn.IFNA(INDEX('Sat 2'!$A$2:$I$492,MATCH('Races Per Athlete'!A58,'Sat 2'!$B$2:$B$492,0),1),_xlfn.IFNA(INDEX('Sat 2'!$A$2:$I$492,MATCH('Races Per Athlete'!A58,'Sat 2'!$C$2:$C$492,0),1),_xlfn.IFNA(INDEX('Sat 2'!$A$2:$I$492,MATCH('Races Per Athlete'!A58,'Sat 2'!$D$2:$D$492,0),1),_xlfn.IFNA(INDEX('Sat 2'!$A$2:$I$492,MATCH('Races Per Athlete'!A58,'Sat 2'!$E$2:$E$492,0),1),_xlfn.IFNA(INDEX('Sat 2'!$A$2:$I$492,MATCH('Races Per Athlete'!A58,'Sat 2'!$F$2:$F$492,0),1),_xlfn.IFNA(INDEX('Sat 2'!$A$2:$I$492,MATCH('Races Per Athlete'!A58,'Sat 2'!$G$2:$G$492,0),1),_xlfn.IFNA(INDEX('Sat 2'!$A$2:$I$492,MATCH('Races Per Athlete'!A58,'Sat 2'!$H$2:$H$492,0),1),_xlfn.IFNA(INDEX('Sat 2'!$A$2:$I$492,MATCH('Races Per Athlete'!A58,'Sat 2'!$I$2:$I$492,0),1),"NA"))))))))</f>
        <v>NA</v>
      </c>
      <c r="D58" s="10" t="str">
        <f>_xlfn.IFNA(INDEX('Sat 3'!$A$2:$I$492,MATCH('Races Per Athlete'!A58,'Sat 3'!$B$2:$B$492,0),1),_xlfn.IFNA(INDEX('Sat 3'!$A$2:$I$492,MATCH('Races Per Athlete'!A58,'Sat 3'!$C$2:$C$492,0),1),_xlfn.IFNA(INDEX('Sat 3'!$A$2:$I$492,MATCH('Races Per Athlete'!A58,'Sat 3'!$D$2:$D$492,0),1),_xlfn.IFNA(INDEX('Sat 3'!$A$2:$I$492,MATCH('Races Per Athlete'!A58,'Sat 3'!$E$2:$E$492,0),1),_xlfn.IFNA(INDEX('Sat 3'!$A$2:$I$492,MATCH('Races Per Athlete'!A58,'Sat 3'!$F$2:$F$492,0),1),_xlfn.IFNA(INDEX('Sat 3'!$A$2:$I$492,MATCH('Races Per Athlete'!A58,'Sat 3'!$G$2:$G$492,0),1),_xlfn.IFNA(INDEX('Sat 3'!$A$2:$I$492,MATCH('Races Per Athlete'!A58,'Sat 3'!$H$2:$H$492,0),1),_xlfn.IFNA(INDEX('Sat 3'!$A$2:$I$492,MATCH('Races Per Athlete'!A58,'Sat 3'!$I$2:$I$492,0),1),"NA"))))))))</f>
        <v>NA</v>
      </c>
      <c r="E58" s="10" t="str">
        <f>_xlfn.IFNA(INDEX('Sun 1'!$A$2:$I$492,MATCH('Races Per Athlete'!A58,'Sun 1'!$B$2:$B$492,0),1),_xlfn.IFNA(INDEX('Sun 1'!$A$2:$I$492,MATCH('Races Per Athlete'!A58,'Sun 1'!$C$2:$C$492,0),1),_xlfn.IFNA(INDEX('Sun 1'!$A$2:$I$492,MATCH('Races Per Athlete'!A58,'Sun 1'!$D$2:$D$492,0),1),_xlfn.IFNA(INDEX('Sun 1'!$A$2:$I$492,MATCH('Races Per Athlete'!A58,'Sun 1'!$E$2:$E$492,0),1),_xlfn.IFNA(INDEX('Sun 1'!$A$2:$I$492,MATCH('Races Per Athlete'!A58,'Sun 1'!$F$2:$F$492,0),1),_xlfn.IFNA(INDEX('Sun 1'!$A$2:$I$492,MATCH('Races Per Athlete'!A58,'Sun 1'!$G$2:$G$492,0),1),_xlfn.IFNA(INDEX('Sun 1'!$A$2:$I$492,MATCH('Races Per Athlete'!A58,'Sun 1'!$H$2:$H$492,0),1),_xlfn.IFNA(INDEX('Sun 1'!$A$2:$I$492,MATCH('Races Per Athlete'!A58,'Sun 1'!$I$2:$I$492,0),1),"NA"))))))))</f>
        <v>NA</v>
      </c>
      <c r="F58" s="10" t="str">
        <f>_xlfn.IFNA(INDEX('Sun 2'!$A$2:$I$492,MATCH('Races Per Athlete'!A58,'Sun 2'!$B$2:$B$492,0),1),_xlfn.IFNA(INDEX('Sun 2'!$A$2:$I$492,MATCH('Races Per Athlete'!A58,'Sun 2'!$C$2:$C$492,0),1),_xlfn.IFNA(INDEX('Sun 2'!$A$2:$I$492,MATCH('Races Per Athlete'!A58,'Sun 2'!$D$2:$D$492,0),1),_xlfn.IFNA(INDEX('Sun 2'!$A$2:$I$492,MATCH('Races Per Athlete'!A58,'Sun 2'!$E$2:$E$492,0),1),_xlfn.IFNA(INDEX('Sun 2'!$A$2:$I$492,MATCH('Races Per Athlete'!A58,'Sun 2'!$F$2:$F$492,0),1),_xlfn.IFNA(INDEX('Sun 2'!$A$2:$I$492,MATCH('Races Per Athlete'!A58,'Sun 2'!$G$2:$G$492,0),1),_xlfn.IFNA(INDEX('Sun 2'!$A$2:$I$492,MATCH('Races Per Athlete'!A58,'Sun 2'!$H$2:$H$492,0),1),_xlfn.IFNA(INDEX('Sun 2'!$A$2:$I$492,MATCH('Races Per Athlete'!A58,'Sun 2'!$I$2:$I$492,0),1),"NA"))))))))</f>
        <v>NA</v>
      </c>
      <c r="G58" s="10" t="str">
        <f>_xlfn.IFNA(INDEX('Sun 3'!$A$2:$I$492,MATCH('Races Per Athlete'!A58,'Sun 3'!$B$2:$B$492,0),1),_xlfn.IFNA(INDEX('Sun 3'!$A$2:$I$492,MATCH('Races Per Athlete'!A58,'Sun 3'!$C$2:$C$492,0),1),_xlfn.IFNA(INDEX('Sun 3'!$A$2:$I$492,MATCH('Races Per Athlete'!A58,'Sun 3'!$D$2:$D$492,0),1),_xlfn.IFNA(INDEX('Sun 3'!$A$2:$I$492,MATCH('Races Per Athlete'!A58,'Sun 3'!$E$2:$E$492,0),1),_xlfn.IFNA(INDEX('Sun 3'!$A$2:$I$492,MATCH('Races Per Athlete'!A58,'Sun 3'!$F$2:$F$492,0),1),_xlfn.IFNA(INDEX('Sun 3'!$A$2:$I$492,MATCH('Races Per Athlete'!A58,'Sun 3'!$G$2:$G$492,0),1),_xlfn.IFNA(INDEX('Sun 3'!$A$2:$I$492,MATCH('Races Per Athlete'!A58,'Sun 3'!$H$2:$H$492,0),1),_xlfn.IFNA(INDEX('Sun 3'!$A$2:$I$492,MATCH('Races Per Athlete'!A58,'Sun 3'!$I$2:$I$492,0),1),"NA"))))))))</f>
        <v>NA</v>
      </c>
      <c r="H58">
        <f>((IFERROR(IF(ISBLANK(B58),0,VLOOKUP(B58,Hidden!$A$1:$C$19,3,FALSE)),0))+(IFERROR(IF(ISBLANK(C58),0,VLOOKUP(C58,Hidden!$D$1:$F$23,3,FALSE)),0))+(IFERROR(IF(ISBLANK(D58),0,VLOOKUP(D58,Hidden!$G$1:$I$23,3,FALSE)),0))+(IFERROR(IF(ISBLANK(E58),0,VLOOKUP(E58,Hidden!$J$1:$L$23,3,FALSE)),0))+(IFERROR(IF(ISBLANK(F58),0,VLOOKUP(F58,Hidden!$M$1:$O$23,3,FALSE)),0))+(IFERROR(IF(ISBLANK(G58),0,VLOOKUP(G58,Hidden!$P$1:$R$23,3,FALSE)),0)))</f>
        <v>0</v>
      </c>
    </row>
    <row r="59" spans="1:8">
      <c r="A59" s="15">
        <f>'Athletes List'!A58</f>
        <v>0</v>
      </c>
      <c r="B59" s="10" t="str">
        <f>_xlfn.IFNA(INDEX('Sat 1'!$A$2:$I$492,MATCH('Races Per Athlete'!A59,'Sat 1'!$B$2:$B$492,0),1),_xlfn.IFNA(INDEX('Sat 1'!$A$2:$I$492,MATCH('Races Per Athlete'!A59,'Sat 1'!$C$2:$C$492,0),1),_xlfn.IFNA(INDEX('Sat 1'!$A$2:$I$492,MATCH('Races Per Athlete'!A59,'Sat 1'!$D$2:$D$492,0),1),_xlfn.IFNA(INDEX('Sat 1'!$A$2:$I$492,MATCH('Races Per Athlete'!A59,'Sat 1'!$E$2:$E$492,0),1),_xlfn.IFNA(INDEX('Sat 1'!$A$2:$I$492,MATCH('Races Per Athlete'!A59,'Sat 1'!$F$2:$F$492,0),1),_xlfn.IFNA(INDEX('Sat 1'!$A$2:$I$492,MATCH('Races Per Athlete'!A59,'Sat 1'!$G$2:$G$492,0),1),_xlfn.IFNA(INDEX('Sat 1'!$A$2:$I$492,MATCH('Races Per Athlete'!A59,'Sat 1'!$H$2:$H$492,0),1),_xlfn.IFNA(INDEX('Sat 1'!$A$2:$I$492,MATCH('Races Per Athlete'!A59,'Sat 1'!$I$2:$I$492,0),1),"NA"))))))))</f>
        <v>NA</v>
      </c>
      <c r="C59" s="10" t="str">
        <f>_xlfn.IFNA(INDEX('Sat 2'!$A$2:$I$492,MATCH('Races Per Athlete'!A59,'Sat 2'!$B$2:$B$492,0),1),_xlfn.IFNA(INDEX('Sat 2'!$A$2:$I$492,MATCH('Races Per Athlete'!A59,'Sat 2'!$C$2:$C$492,0),1),_xlfn.IFNA(INDEX('Sat 2'!$A$2:$I$492,MATCH('Races Per Athlete'!A59,'Sat 2'!$D$2:$D$492,0),1),_xlfn.IFNA(INDEX('Sat 2'!$A$2:$I$492,MATCH('Races Per Athlete'!A59,'Sat 2'!$E$2:$E$492,0),1),_xlfn.IFNA(INDEX('Sat 2'!$A$2:$I$492,MATCH('Races Per Athlete'!A59,'Sat 2'!$F$2:$F$492,0),1),_xlfn.IFNA(INDEX('Sat 2'!$A$2:$I$492,MATCH('Races Per Athlete'!A59,'Sat 2'!$G$2:$G$492,0),1),_xlfn.IFNA(INDEX('Sat 2'!$A$2:$I$492,MATCH('Races Per Athlete'!A59,'Sat 2'!$H$2:$H$492,0),1),_xlfn.IFNA(INDEX('Sat 2'!$A$2:$I$492,MATCH('Races Per Athlete'!A59,'Sat 2'!$I$2:$I$492,0),1),"NA"))))))))</f>
        <v>NA</v>
      </c>
      <c r="D59" s="10" t="str">
        <f>_xlfn.IFNA(INDEX('Sat 3'!$A$2:$I$492,MATCH('Races Per Athlete'!A59,'Sat 3'!$B$2:$B$492,0),1),_xlfn.IFNA(INDEX('Sat 3'!$A$2:$I$492,MATCH('Races Per Athlete'!A59,'Sat 3'!$C$2:$C$492,0),1),_xlfn.IFNA(INDEX('Sat 3'!$A$2:$I$492,MATCH('Races Per Athlete'!A59,'Sat 3'!$D$2:$D$492,0),1),_xlfn.IFNA(INDEX('Sat 3'!$A$2:$I$492,MATCH('Races Per Athlete'!A59,'Sat 3'!$E$2:$E$492,0),1),_xlfn.IFNA(INDEX('Sat 3'!$A$2:$I$492,MATCH('Races Per Athlete'!A59,'Sat 3'!$F$2:$F$492,0),1),_xlfn.IFNA(INDEX('Sat 3'!$A$2:$I$492,MATCH('Races Per Athlete'!A59,'Sat 3'!$G$2:$G$492,0),1),_xlfn.IFNA(INDEX('Sat 3'!$A$2:$I$492,MATCH('Races Per Athlete'!A59,'Sat 3'!$H$2:$H$492,0),1),_xlfn.IFNA(INDEX('Sat 3'!$A$2:$I$492,MATCH('Races Per Athlete'!A59,'Sat 3'!$I$2:$I$492,0),1),"NA"))))))))</f>
        <v>NA</v>
      </c>
      <c r="E59" s="10" t="str">
        <f>_xlfn.IFNA(INDEX('Sun 1'!$A$2:$I$492,MATCH('Races Per Athlete'!A59,'Sun 1'!$B$2:$B$492,0),1),_xlfn.IFNA(INDEX('Sun 1'!$A$2:$I$492,MATCH('Races Per Athlete'!A59,'Sun 1'!$C$2:$C$492,0),1),_xlfn.IFNA(INDEX('Sun 1'!$A$2:$I$492,MATCH('Races Per Athlete'!A59,'Sun 1'!$D$2:$D$492,0),1),_xlfn.IFNA(INDEX('Sun 1'!$A$2:$I$492,MATCH('Races Per Athlete'!A59,'Sun 1'!$E$2:$E$492,0),1),_xlfn.IFNA(INDEX('Sun 1'!$A$2:$I$492,MATCH('Races Per Athlete'!A59,'Sun 1'!$F$2:$F$492,0),1),_xlfn.IFNA(INDEX('Sun 1'!$A$2:$I$492,MATCH('Races Per Athlete'!A59,'Sun 1'!$G$2:$G$492,0),1),_xlfn.IFNA(INDEX('Sun 1'!$A$2:$I$492,MATCH('Races Per Athlete'!A59,'Sun 1'!$H$2:$H$492,0),1),_xlfn.IFNA(INDEX('Sun 1'!$A$2:$I$492,MATCH('Races Per Athlete'!A59,'Sun 1'!$I$2:$I$492,0),1),"NA"))))))))</f>
        <v>NA</v>
      </c>
      <c r="F59" s="10" t="str">
        <f>_xlfn.IFNA(INDEX('Sun 2'!$A$2:$I$492,MATCH('Races Per Athlete'!A59,'Sun 2'!$B$2:$B$492,0),1),_xlfn.IFNA(INDEX('Sun 2'!$A$2:$I$492,MATCH('Races Per Athlete'!A59,'Sun 2'!$C$2:$C$492,0),1),_xlfn.IFNA(INDEX('Sun 2'!$A$2:$I$492,MATCH('Races Per Athlete'!A59,'Sun 2'!$D$2:$D$492,0),1),_xlfn.IFNA(INDEX('Sun 2'!$A$2:$I$492,MATCH('Races Per Athlete'!A59,'Sun 2'!$E$2:$E$492,0),1),_xlfn.IFNA(INDEX('Sun 2'!$A$2:$I$492,MATCH('Races Per Athlete'!A59,'Sun 2'!$F$2:$F$492,0),1),_xlfn.IFNA(INDEX('Sun 2'!$A$2:$I$492,MATCH('Races Per Athlete'!A59,'Sun 2'!$G$2:$G$492,0),1),_xlfn.IFNA(INDEX('Sun 2'!$A$2:$I$492,MATCH('Races Per Athlete'!A59,'Sun 2'!$H$2:$H$492,0),1),_xlfn.IFNA(INDEX('Sun 2'!$A$2:$I$492,MATCH('Races Per Athlete'!A59,'Sun 2'!$I$2:$I$492,0),1),"NA"))))))))</f>
        <v>NA</v>
      </c>
      <c r="G59" s="10" t="str">
        <f>_xlfn.IFNA(INDEX('Sun 3'!$A$2:$I$492,MATCH('Races Per Athlete'!A59,'Sun 3'!$B$2:$B$492,0),1),_xlfn.IFNA(INDEX('Sun 3'!$A$2:$I$492,MATCH('Races Per Athlete'!A59,'Sun 3'!$C$2:$C$492,0),1),_xlfn.IFNA(INDEX('Sun 3'!$A$2:$I$492,MATCH('Races Per Athlete'!A59,'Sun 3'!$D$2:$D$492,0),1),_xlfn.IFNA(INDEX('Sun 3'!$A$2:$I$492,MATCH('Races Per Athlete'!A59,'Sun 3'!$E$2:$E$492,0),1),_xlfn.IFNA(INDEX('Sun 3'!$A$2:$I$492,MATCH('Races Per Athlete'!A59,'Sun 3'!$F$2:$F$492,0),1),_xlfn.IFNA(INDEX('Sun 3'!$A$2:$I$492,MATCH('Races Per Athlete'!A59,'Sun 3'!$G$2:$G$492,0),1),_xlfn.IFNA(INDEX('Sun 3'!$A$2:$I$492,MATCH('Races Per Athlete'!A59,'Sun 3'!$H$2:$H$492,0),1),_xlfn.IFNA(INDEX('Sun 3'!$A$2:$I$492,MATCH('Races Per Athlete'!A59,'Sun 3'!$I$2:$I$492,0),1),"NA"))))))))</f>
        <v>NA</v>
      </c>
      <c r="H59">
        <f>((IFERROR(IF(ISBLANK(B59),0,VLOOKUP(B59,Hidden!$A$1:$C$19,3,FALSE)),0))+(IFERROR(IF(ISBLANK(C59),0,VLOOKUP(C59,Hidden!$D$1:$F$23,3,FALSE)),0))+(IFERROR(IF(ISBLANK(D59),0,VLOOKUP(D59,Hidden!$G$1:$I$23,3,FALSE)),0))+(IFERROR(IF(ISBLANK(E59),0,VLOOKUP(E59,Hidden!$J$1:$L$23,3,FALSE)),0))+(IFERROR(IF(ISBLANK(F59),0,VLOOKUP(F59,Hidden!$M$1:$O$23,3,FALSE)),0))+(IFERROR(IF(ISBLANK(G59),0,VLOOKUP(G59,Hidden!$P$1:$R$23,3,FALSE)),0)))</f>
        <v>0</v>
      </c>
    </row>
    <row r="60" spans="1:8">
      <c r="A60" s="15">
        <f>'Athletes List'!A59</f>
        <v>0</v>
      </c>
      <c r="B60" s="10" t="str">
        <f>_xlfn.IFNA(INDEX('Sat 1'!$A$2:$I$492,MATCH('Races Per Athlete'!A60,'Sat 1'!$B$2:$B$492,0),1),_xlfn.IFNA(INDEX('Sat 1'!$A$2:$I$492,MATCH('Races Per Athlete'!A60,'Sat 1'!$C$2:$C$492,0),1),_xlfn.IFNA(INDEX('Sat 1'!$A$2:$I$492,MATCH('Races Per Athlete'!A60,'Sat 1'!$D$2:$D$492,0),1),_xlfn.IFNA(INDEX('Sat 1'!$A$2:$I$492,MATCH('Races Per Athlete'!A60,'Sat 1'!$E$2:$E$492,0),1),_xlfn.IFNA(INDEX('Sat 1'!$A$2:$I$492,MATCH('Races Per Athlete'!A60,'Sat 1'!$F$2:$F$492,0),1),_xlfn.IFNA(INDEX('Sat 1'!$A$2:$I$492,MATCH('Races Per Athlete'!A60,'Sat 1'!$G$2:$G$492,0),1),_xlfn.IFNA(INDEX('Sat 1'!$A$2:$I$492,MATCH('Races Per Athlete'!A60,'Sat 1'!$H$2:$H$492,0),1),_xlfn.IFNA(INDEX('Sat 1'!$A$2:$I$492,MATCH('Races Per Athlete'!A60,'Sat 1'!$I$2:$I$492,0),1),"NA"))))))))</f>
        <v>NA</v>
      </c>
      <c r="C60" s="10" t="str">
        <f>_xlfn.IFNA(INDEX('Sat 2'!$A$2:$I$492,MATCH('Races Per Athlete'!A60,'Sat 2'!$B$2:$B$492,0),1),_xlfn.IFNA(INDEX('Sat 2'!$A$2:$I$492,MATCH('Races Per Athlete'!A60,'Sat 2'!$C$2:$C$492,0),1),_xlfn.IFNA(INDEX('Sat 2'!$A$2:$I$492,MATCH('Races Per Athlete'!A60,'Sat 2'!$D$2:$D$492,0),1),_xlfn.IFNA(INDEX('Sat 2'!$A$2:$I$492,MATCH('Races Per Athlete'!A60,'Sat 2'!$E$2:$E$492,0),1),_xlfn.IFNA(INDEX('Sat 2'!$A$2:$I$492,MATCH('Races Per Athlete'!A60,'Sat 2'!$F$2:$F$492,0),1),_xlfn.IFNA(INDEX('Sat 2'!$A$2:$I$492,MATCH('Races Per Athlete'!A60,'Sat 2'!$G$2:$G$492,0),1),_xlfn.IFNA(INDEX('Sat 2'!$A$2:$I$492,MATCH('Races Per Athlete'!A60,'Sat 2'!$H$2:$H$492,0),1),_xlfn.IFNA(INDEX('Sat 2'!$A$2:$I$492,MATCH('Races Per Athlete'!A60,'Sat 2'!$I$2:$I$492,0),1),"NA"))))))))</f>
        <v>NA</v>
      </c>
      <c r="D60" s="10" t="str">
        <f>_xlfn.IFNA(INDEX('Sat 3'!$A$2:$I$492,MATCH('Races Per Athlete'!A60,'Sat 3'!$B$2:$B$492,0),1),_xlfn.IFNA(INDEX('Sat 3'!$A$2:$I$492,MATCH('Races Per Athlete'!A60,'Sat 3'!$C$2:$C$492,0),1),_xlfn.IFNA(INDEX('Sat 3'!$A$2:$I$492,MATCH('Races Per Athlete'!A60,'Sat 3'!$D$2:$D$492,0),1),_xlfn.IFNA(INDEX('Sat 3'!$A$2:$I$492,MATCH('Races Per Athlete'!A60,'Sat 3'!$E$2:$E$492,0),1),_xlfn.IFNA(INDEX('Sat 3'!$A$2:$I$492,MATCH('Races Per Athlete'!A60,'Sat 3'!$F$2:$F$492,0),1),_xlfn.IFNA(INDEX('Sat 3'!$A$2:$I$492,MATCH('Races Per Athlete'!A60,'Sat 3'!$G$2:$G$492,0),1),_xlfn.IFNA(INDEX('Sat 3'!$A$2:$I$492,MATCH('Races Per Athlete'!A60,'Sat 3'!$H$2:$H$492,0),1),_xlfn.IFNA(INDEX('Sat 3'!$A$2:$I$492,MATCH('Races Per Athlete'!A60,'Sat 3'!$I$2:$I$492,0),1),"NA"))))))))</f>
        <v>NA</v>
      </c>
      <c r="E60" s="10" t="str">
        <f>_xlfn.IFNA(INDEX('Sun 1'!$A$2:$I$492,MATCH('Races Per Athlete'!A60,'Sun 1'!$B$2:$B$492,0),1),_xlfn.IFNA(INDEX('Sun 1'!$A$2:$I$492,MATCH('Races Per Athlete'!A60,'Sun 1'!$C$2:$C$492,0),1),_xlfn.IFNA(INDEX('Sun 1'!$A$2:$I$492,MATCH('Races Per Athlete'!A60,'Sun 1'!$D$2:$D$492,0),1),_xlfn.IFNA(INDEX('Sun 1'!$A$2:$I$492,MATCH('Races Per Athlete'!A60,'Sun 1'!$E$2:$E$492,0),1),_xlfn.IFNA(INDEX('Sun 1'!$A$2:$I$492,MATCH('Races Per Athlete'!A60,'Sun 1'!$F$2:$F$492,0),1),_xlfn.IFNA(INDEX('Sun 1'!$A$2:$I$492,MATCH('Races Per Athlete'!A60,'Sun 1'!$G$2:$G$492,0),1),_xlfn.IFNA(INDEX('Sun 1'!$A$2:$I$492,MATCH('Races Per Athlete'!A60,'Sun 1'!$H$2:$H$492,0),1),_xlfn.IFNA(INDEX('Sun 1'!$A$2:$I$492,MATCH('Races Per Athlete'!A60,'Sun 1'!$I$2:$I$492,0),1),"NA"))))))))</f>
        <v>NA</v>
      </c>
      <c r="F60" s="10" t="str">
        <f>_xlfn.IFNA(INDEX('Sun 2'!$A$2:$I$492,MATCH('Races Per Athlete'!A60,'Sun 2'!$B$2:$B$492,0),1),_xlfn.IFNA(INDEX('Sun 2'!$A$2:$I$492,MATCH('Races Per Athlete'!A60,'Sun 2'!$C$2:$C$492,0),1),_xlfn.IFNA(INDEX('Sun 2'!$A$2:$I$492,MATCH('Races Per Athlete'!A60,'Sun 2'!$D$2:$D$492,0),1),_xlfn.IFNA(INDEX('Sun 2'!$A$2:$I$492,MATCH('Races Per Athlete'!A60,'Sun 2'!$E$2:$E$492,0),1),_xlfn.IFNA(INDEX('Sun 2'!$A$2:$I$492,MATCH('Races Per Athlete'!A60,'Sun 2'!$F$2:$F$492,0),1),_xlfn.IFNA(INDEX('Sun 2'!$A$2:$I$492,MATCH('Races Per Athlete'!A60,'Sun 2'!$G$2:$G$492,0),1),_xlfn.IFNA(INDEX('Sun 2'!$A$2:$I$492,MATCH('Races Per Athlete'!A60,'Sun 2'!$H$2:$H$492,0),1),_xlfn.IFNA(INDEX('Sun 2'!$A$2:$I$492,MATCH('Races Per Athlete'!A60,'Sun 2'!$I$2:$I$492,0),1),"NA"))))))))</f>
        <v>NA</v>
      </c>
      <c r="G60" s="10" t="str">
        <f>_xlfn.IFNA(INDEX('Sun 3'!$A$2:$I$492,MATCH('Races Per Athlete'!A60,'Sun 3'!$B$2:$B$492,0),1),_xlfn.IFNA(INDEX('Sun 3'!$A$2:$I$492,MATCH('Races Per Athlete'!A60,'Sun 3'!$C$2:$C$492,0),1),_xlfn.IFNA(INDEX('Sun 3'!$A$2:$I$492,MATCH('Races Per Athlete'!A60,'Sun 3'!$D$2:$D$492,0),1),_xlfn.IFNA(INDEX('Sun 3'!$A$2:$I$492,MATCH('Races Per Athlete'!A60,'Sun 3'!$E$2:$E$492,0),1),_xlfn.IFNA(INDEX('Sun 3'!$A$2:$I$492,MATCH('Races Per Athlete'!A60,'Sun 3'!$F$2:$F$492,0),1),_xlfn.IFNA(INDEX('Sun 3'!$A$2:$I$492,MATCH('Races Per Athlete'!A60,'Sun 3'!$G$2:$G$492,0),1),_xlfn.IFNA(INDEX('Sun 3'!$A$2:$I$492,MATCH('Races Per Athlete'!A60,'Sun 3'!$H$2:$H$492,0),1),_xlfn.IFNA(INDEX('Sun 3'!$A$2:$I$492,MATCH('Races Per Athlete'!A60,'Sun 3'!$I$2:$I$492,0),1),"NA"))))))))</f>
        <v>NA</v>
      </c>
      <c r="H60">
        <f>((IFERROR(IF(ISBLANK(B60),0,VLOOKUP(B60,Hidden!$A$1:$C$19,3,FALSE)),0))+(IFERROR(IF(ISBLANK(C60),0,VLOOKUP(C60,Hidden!$D$1:$F$23,3,FALSE)),0))+(IFERROR(IF(ISBLANK(D60),0,VLOOKUP(D60,Hidden!$G$1:$I$23,3,FALSE)),0))+(IFERROR(IF(ISBLANK(E60),0,VLOOKUP(E60,Hidden!$J$1:$L$23,3,FALSE)),0))+(IFERROR(IF(ISBLANK(F60),0,VLOOKUP(F60,Hidden!$M$1:$O$23,3,FALSE)),0))+(IFERROR(IF(ISBLANK(G60),0,VLOOKUP(G60,Hidden!$P$1:$R$23,3,FALSE)),0)))</f>
        <v>0</v>
      </c>
    </row>
    <row r="61" spans="1:8">
      <c r="A61" s="15">
        <f>'Athletes List'!A60</f>
        <v>0</v>
      </c>
      <c r="B61" s="10" t="str">
        <f>_xlfn.IFNA(INDEX('Sat 1'!$A$2:$I$492,MATCH('Races Per Athlete'!A61,'Sat 1'!$B$2:$B$492,0),1),_xlfn.IFNA(INDEX('Sat 1'!$A$2:$I$492,MATCH('Races Per Athlete'!A61,'Sat 1'!$C$2:$C$492,0),1),_xlfn.IFNA(INDEX('Sat 1'!$A$2:$I$492,MATCH('Races Per Athlete'!A61,'Sat 1'!$D$2:$D$492,0),1),_xlfn.IFNA(INDEX('Sat 1'!$A$2:$I$492,MATCH('Races Per Athlete'!A61,'Sat 1'!$E$2:$E$492,0),1),_xlfn.IFNA(INDEX('Sat 1'!$A$2:$I$492,MATCH('Races Per Athlete'!A61,'Sat 1'!$F$2:$F$492,0),1),_xlfn.IFNA(INDEX('Sat 1'!$A$2:$I$492,MATCH('Races Per Athlete'!A61,'Sat 1'!$G$2:$G$492,0),1),_xlfn.IFNA(INDEX('Sat 1'!$A$2:$I$492,MATCH('Races Per Athlete'!A61,'Sat 1'!$H$2:$H$492,0),1),_xlfn.IFNA(INDEX('Sat 1'!$A$2:$I$492,MATCH('Races Per Athlete'!A61,'Sat 1'!$I$2:$I$492,0),1),"NA"))))))))</f>
        <v>NA</v>
      </c>
      <c r="C61" s="10" t="str">
        <f>_xlfn.IFNA(INDEX('Sat 2'!$A$2:$I$492,MATCH('Races Per Athlete'!A61,'Sat 2'!$B$2:$B$492,0),1),_xlfn.IFNA(INDEX('Sat 2'!$A$2:$I$492,MATCH('Races Per Athlete'!A61,'Sat 2'!$C$2:$C$492,0),1),_xlfn.IFNA(INDEX('Sat 2'!$A$2:$I$492,MATCH('Races Per Athlete'!A61,'Sat 2'!$D$2:$D$492,0),1),_xlfn.IFNA(INDEX('Sat 2'!$A$2:$I$492,MATCH('Races Per Athlete'!A61,'Sat 2'!$E$2:$E$492,0),1),_xlfn.IFNA(INDEX('Sat 2'!$A$2:$I$492,MATCH('Races Per Athlete'!A61,'Sat 2'!$F$2:$F$492,0),1),_xlfn.IFNA(INDEX('Sat 2'!$A$2:$I$492,MATCH('Races Per Athlete'!A61,'Sat 2'!$G$2:$G$492,0),1),_xlfn.IFNA(INDEX('Sat 2'!$A$2:$I$492,MATCH('Races Per Athlete'!A61,'Sat 2'!$H$2:$H$492,0),1),_xlfn.IFNA(INDEX('Sat 2'!$A$2:$I$492,MATCH('Races Per Athlete'!A61,'Sat 2'!$I$2:$I$492,0),1),"NA"))))))))</f>
        <v>NA</v>
      </c>
      <c r="D61" s="10" t="str">
        <f>_xlfn.IFNA(INDEX('Sat 3'!$A$2:$I$492,MATCH('Races Per Athlete'!A61,'Sat 3'!$B$2:$B$492,0),1),_xlfn.IFNA(INDEX('Sat 3'!$A$2:$I$492,MATCH('Races Per Athlete'!A61,'Sat 3'!$C$2:$C$492,0),1),_xlfn.IFNA(INDEX('Sat 3'!$A$2:$I$492,MATCH('Races Per Athlete'!A61,'Sat 3'!$D$2:$D$492,0),1),_xlfn.IFNA(INDEX('Sat 3'!$A$2:$I$492,MATCH('Races Per Athlete'!A61,'Sat 3'!$E$2:$E$492,0),1),_xlfn.IFNA(INDEX('Sat 3'!$A$2:$I$492,MATCH('Races Per Athlete'!A61,'Sat 3'!$F$2:$F$492,0),1),_xlfn.IFNA(INDEX('Sat 3'!$A$2:$I$492,MATCH('Races Per Athlete'!A61,'Sat 3'!$G$2:$G$492,0),1),_xlfn.IFNA(INDEX('Sat 3'!$A$2:$I$492,MATCH('Races Per Athlete'!A61,'Sat 3'!$H$2:$H$492,0),1),_xlfn.IFNA(INDEX('Sat 3'!$A$2:$I$492,MATCH('Races Per Athlete'!A61,'Sat 3'!$I$2:$I$492,0),1),"NA"))))))))</f>
        <v>NA</v>
      </c>
      <c r="E61" s="10" t="str">
        <f>_xlfn.IFNA(INDEX('Sun 1'!$A$2:$I$492,MATCH('Races Per Athlete'!A61,'Sun 1'!$B$2:$B$492,0),1),_xlfn.IFNA(INDEX('Sun 1'!$A$2:$I$492,MATCH('Races Per Athlete'!A61,'Sun 1'!$C$2:$C$492,0),1),_xlfn.IFNA(INDEX('Sun 1'!$A$2:$I$492,MATCH('Races Per Athlete'!A61,'Sun 1'!$D$2:$D$492,0),1),_xlfn.IFNA(INDEX('Sun 1'!$A$2:$I$492,MATCH('Races Per Athlete'!A61,'Sun 1'!$E$2:$E$492,0),1),_xlfn.IFNA(INDEX('Sun 1'!$A$2:$I$492,MATCH('Races Per Athlete'!A61,'Sun 1'!$F$2:$F$492,0),1),_xlfn.IFNA(INDEX('Sun 1'!$A$2:$I$492,MATCH('Races Per Athlete'!A61,'Sun 1'!$G$2:$G$492,0),1),_xlfn.IFNA(INDEX('Sun 1'!$A$2:$I$492,MATCH('Races Per Athlete'!A61,'Sun 1'!$H$2:$H$492,0),1),_xlfn.IFNA(INDEX('Sun 1'!$A$2:$I$492,MATCH('Races Per Athlete'!A61,'Sun 1'!$I$2:$I$492,0),1),"NA"))))))))</f>
        <v>NA</v>
      </c>
      <c r="F61" s="10" t="str">
        <f>_xlfn.IFNA(INDEX('Sun 2'!$A$2:$I$492,MATCH('Races Per Athlete'!A61,'Sun 2'!$B$2:$B$492,0),1),_xlfn.IFNA(INDEX('Sun 2'!$A$2:$I$492,MATCH('Races Per Athlete'!A61,'Sun 2'!$C$2:$C$492,0),1),_xlfn.IFNA(INDEX('Sun 2'!$A$2:$I$492,MATCH('Races Per Athlete'!A61,'Sun 2'!$D$2:$D$492,0),1),_xlfn.IFNA(INDEX('Sun 2'!$A$2:$I$492,MATCH('Races Per Athlete'!A61,'Sun 2'!$E$2:$E$492,0),1),_xlfn.IFNA(INDEX('Sun 2'!$A$2:$I$492,MATCH('Races Per Athlete'!A61,'Sun 2'!$F$2:$F$492,0),1),_xlfn.IFNA(INDEX('Sun 2'!$A$2:$I$492,MATCH('Races Per Athlete'!A61,'Sun 2'!$G$2:$G$492,0),1),_xlfn.IFNA(INDEX('Sun 2'!$A$2:$I$492,MATCH('Races Per Athlete'!A61,'Sun 2'!$H$2:$H$492,0),1),_xlfn.IFNA(INDEX('Sun 2'!$A$2:$I$492,MATCH('Races Per Athlete'!A61,'Sun 2'!$I$2:$I$492,0),1),"NA"))))))))</f>
        <v>NA</v>
      </c>
      <c r="G61" s="10" t="str">
        <f>_xlfn.IFNA(INDEX('Sun 3'!$A$2:$I$492,MATCH('Races Per Athlete'!A61,'Sun 3'!$B$2:$B$492,0),1),_xlfn.IFNA(INDEX('Sun 3'!$A$2:$I$492,MATCH('Races Per Athlete'!A61,'Sun 3'!$C$2:$C$492,0),1),_xlfn.IFNA(INDEX('Sun 3'!$A$2:$I$492,MATCH('Races Per Athlete'!A61,'Sun 3'!$D$2:$D$492,0),1),_xlfn.IFNA(INDEX('Sun 3'!$A$2:$I$492,MATCH('Races Per Athlete'!A61,'Sun 3'!$E$2:$E$492,0),1),_xlfn.IFNA(INDEX('Sun 3'!$A$2:$I$492,MATCH('Races Per Athlete'!A61,'Sun 3'!$F$2:$F$492,0),1),_xlfn.IFNA(INDEX('Sun 3'!$A$2:$I$492,MATCH('Races Per Athlete'!A61,'Sun 3'!$G$2:$G$492,0),1),_xlfn.IFNA(INDEX('Sun 3'!$A$2:$I$492,MATCH('Races Per Athlete'!A61,'Sun 3'!$H$2:$H$492,0),1),_xlfn.IFNA(INDEX('Sun 3'!$A$2:$I$492,MATCH('Races Per Athlete'!A61,'Sun 3'!$I$2:$I$492,0),1),"NA"))))))))</f>
        <v>NA</v>
      </c>
      <c r="H61">
        <f>((IFERROR(IF(ISBLANK(B61),0,VLOOKUP(B61,Hidden!$A$1:$C$19,3,FALSE)),0))+(IFERROR(IF(ISBLANK(C61),0,VLOOKUP(C61,Hidden!$D$1:$F$23,3,FALSE)),0))+(IFERROR(IF(ISBLANK(D61),0,VLOOKUP(D61,Hidden!$G$1:$I$23,3,FALSE)),0))+(IFERROR(IF(ISBLANK(E61),0,VLOOKUP(E61,Hidden!$J$1:$L$23,3,FALSE)),0))+(IFERROR(IF(ISBLANK(F61),0,VLOOKUP(F61,Hidden!$M$1:$O$23,3,FALSE)),0))+(IFERROR(IF(ISBLANK(G61),0,VLOOKUP(G61,Hidden!$P$1:$R$23,3,FALSE)),0)))</f>
        <v>0</v>
      </c>
    </row>
    <row r="62" spans="1:8">
      <c r="A62" s="15">
        <f>'Athletes List'!A61</f>
        <v>0</v>
      </c>
      <c r="B62" s="10" t="str">
        <f>_xlfn.IFNA(INDEX('Sat 1'!$A$2:$I$492,MATCH('Races Per Athlete'!A62,'Sat 1'!$B$2:$B$492,0),1),_xlfn.IFNA(INDEX('Sat 1'!$A$2:$I$492,MATCH('Races Per Athlete'!A62,'Sat 1'!$C$2:$C$492,0),1),_xlfn.IFNA(INDEX('Sat 1'!$A$2:$I$492,MATCH('Races Per Athlete'!A62,'Sat 1'!$D$2:$D$492,0),1),_xlfn.IFNA(INDEX('Sat 1'!$A$2:$I$492,MATCH('Races Per Athlete'!A62,'Sat 1'!$E$2:$E$492,0),1),_xlfn.IFNA(INDEX('Sat 1'!$A$2:$I$492,MATCH('Races Per Athlete'!A62,'Sat 1'!$F$2:$F$492,0),1),_xlfn.IFNA(INDEX('Sat 1'!$A$2:$I$492,MATCH('Races Per Athlete'!A62,'Sat 1'!$G$2:$G$492,0),1),_xlfn.IFNA(INDEX('Sat 1'!$A$2:$I$492,MATCH('Races Per Athlete'!A62,'Sat 1'!$H$2:$H$492,0),1),_xlfn.IFNA(INDEX('Sat 1'!$A$2:$I$492,MATCH('Races Per Athlete'!A62,'Sat 1'!$I$2:$I$492,0),1),"NA"))))))))</f>
        <v>NA</v>
      </c>
      <c r="C62" s="10" t="str">
        <f>_xlfn.IFNA(INDEX('Sat 2'!$A$2:$I$492,MATCH('Races Per Athlete'!A62,'Sat 2'!$B$2:$B$492,0),1),_xlfn.IFNA(INDEX('Sat 2'!$A$2:$I$492,MATCH('Races Per Athlete'!A62,'Sat 2'!$C$2:$C$492,0),1),_xlfn.IFNA(INDEX('Sat 2'!$A$2:$I$492,MATCH('Races Per Athlete'!A62,'Sat 2'!$D$2:$D$492,0),1),_xlfn.IFNA(INDEX('Sat 2'!$A$2:$I$492,MATCH('Races Per Athlete'!A62,'Sat 2'!$E$2:$E$492,0),1),_xlfn.IFNA(INDEX('Sat 2'!$A$2:$I$492,MATCH('Races Per Athlete'!A62,'Sat 2'!$F$2:$F$492,0),1),_xlfn.IFNA(INDEX('Sat 2'!$A$2:$I$492,MATCH('Races Per Athlete'!A62,'Sat 2'!$G$2:$G$492,0),1),_xlfn.IFNA(INDEX('Sat 2'!$A$2:$I$492,MATCH('Races Per Athlete'!A62,'Sat 2'!$H$2:$H$492,0),1),_xlfn.IFNA(INDEX('Sat 2'!$A$2:$I$492,MATCH('Races Per Athlete'!A62,'Sat 2'!$I$2:$I$492,0),1),"NA"))))))))</f>
        <v>NA</v>
      </c>
      <c r="D62" s="10" t="str">
        <f>_xlfn.IFNA(INDEX('Sat 3'!$A$2:$I$492,MATCH('Races Per Athlete'!A62,'Sat 3'!$B$2:$B$492,0),1),_xlfn.IFNA(INDEX('Sat 3'!$A$2:$I$492,MATCH('Races Per Athlete'!A62,'Sat 3'!$C$2:$C$492,0),1),_xlfn.IFNA(INDEX('Sat 3'!$A$2:$I$492,MATCH('Races Per Athlete'!A62,'Sat 3'!$D$2:$D$492,0),1),_xlfn.IFNA(INDEX('Sat 3'!$A$2:$I$492,MATCH('Races Per Athlete'!A62,'Sat 3'!$E$2:$E$492,0),1),_xlfn.IFNA(INDEX('Sat 3'!$A$2:$I$492,MATCH('Races Per Athlete'!A62,'Sat 3'!$F$2:$F$492,0),1),_xlfn.IFNA(INDEX('Sat 3'!$A$2:$I$492,MATCH('Races Per Athlete'!A62,'Sat 3'!$G$2:$G$492,0),1),_xlfn.IFNA(INDEX('Sat 3'!$A$2:$I$492,MATCH('Races Per Athlete'!A62,'Sat 3'!$H$2:$H$492,0),1),_xlfn.IFNA(INDEX('Sat 3'!$A$2:$I$492,MATCH('Races Per Athlete'!A62,'Sat 3'!$I$2:$I$492,0),1),"NA"))))))))</f>
        <v>NA</v>
      </c>
      <c r="E62" s="10" t="str">
        <f>_xlfn.IFNA(INDEX('Sun 1'!$A$2:$I$492,MATCH('Races Per Athlete'!A62,'Sun 1'!$B$2:$B$492,0),1),_xlfn.IFNA(INDEX('Sun 1'!$A$2:$I$492,MATCH('Races Per Athlete'!A62,'Sun 1'!$C$2:$C$492,0),1),_xlfn.IFNA(INDEX('Sun 1'!$A$2:$I$492,MATCH('Races Per Athlete'!A62,'Sun 1'!$D$2:$D$492,0),1),_xlfn.IFNA(INDEX('Sun 1'!$A$2:$I$492,MATCH('Races Per Athlete'!A62,'Sun 1'!$E$2:$E$492,0),1),_xlfn.IFNA(INDEX('Sun 1'!$A$2:$I$492,MATCH('Races Per Athlete'!A62,'Sun 1'!$F$2:$F$492,0),1),_xlfn.IFNA(INDEX('Sun 1'!$A$2:$I$492,MATCH('Races Per Athlete'!A62,'Sun 1'!$G$2:$G$492,0),1),_xlfn.IFNA(INDEX('Sun 1'!$A$2:$I$492,MATCH('Races Per Athlete'!A62,'Sun 1'!$H$2:$H$492,0),1),_xlfn.IFNA(INDEX('Sun 1'!$A$2:$I$492,MATCH('Races Per Athlete'!A62,'Sun 1'!$I$2:$I$492,0),1),"NA"))))))))</f>
        <v>NA</v>
      </c>
      <c r="F62" s="10" t="str">
        <f>_xlfn.IFNA(INDEX('Sun 2'!$A$2:$I$492,MATCH('Races Per Athlete'!A62,'Sun 2'!$B$2:$B$492,0),1),_xlfn.IFNA(INDEX('Sun 2'!$A$2:$I$492,MATCH('Races Per Athlete'!A62,'Sun 2'!$C$2:$C$492,0),1),_xlfn.IFNA(INDEX('Sun 2'!$A$2:$I$492,MATCH('Races Per Athlete'!A62,'Sun 2'!$D$2:$D$492,0),1),_xlfn.IFNA(INDEX('Sun 2'!$A$2:$I$492,MATCH('Races Per Athlete'!A62,'Sun 2'!$E$2:$E$492,0),1),_xlfn.IFNA(INDEX('Sun 2'!$A$2:$I$492,MATCH('Races Per Athlete'!A62,'Sun 2'!$F$2:$F$492,0),1),_xlfn.IFNA(INDEX('Sun 2'!$A$2:$I$492,MATCH('Races Per Athlete'!A62,'Sun 2'!$G$2:$G$492,0),1),_xlfn.IFNA(INDEX('Sun 2'!$A$2:$I$492,MATCH('Races Per Athlete'!A62,'Sun 2'!$H$2:$H$492,0),1),_xlfn.IFNA(INDEX('Sun 2'!$A$2:$I$492,MATCH('Races Per Athlete'!A62,'Sun 2'!$I$2:$I$492,0),1),"NA"))))))))</f>
        <v>NA</v>
      </c>
      <c r="G62" s="10" t="str">
        <f>_xlfn.IFNA(INDEX('Sun 3'!$A$2:$I$492,MATCH('Races Per Athlete'!A62,'Sun 3'!$B$2:$B$492,0),1),_xlfn.IFNA(INDEX('Sun 3'!$A$2:$I$492,MATCH('Races Per Athlete'!A62,'Sun 3'!$C$2:$C$492,0),1),_xlfn.IFNA(INDEX('Sun 3'!$A$2:$I$492,MATCH('Races Per Athlete'!A62,'Sun 3'!$D$2:$D$492,0),1),_xlfn.IFNA(INDEX('Sun 3'!$A$2:$I$492,MATCH('Races Per Athlete'!A62,'Sun 3'!$E$2:$E$492,0),1),_xlfn.IFNA(INDEX('Sun 3'!$A$2:$I$492,MATCH('Races Per Athlete'!A62,'Sun 3'!$F$2:$F$492,0),1),_xlfn.IFNA(INDEX('Sun 3'!$A$2:$I$492,MATCH('Races Per Athlete'!A62,'Sun 3'!$G$2:$G$492,0),1),_xlfn.IFNA(INDEX('Sun 3'!$A$2:$I$492,MATCH('Races Per Athlete'!A62,'Sun 3'!$H$2:$H$492,0),1),_xlfn.IFNA(INDEX('Sun 3'!$A$2:$I$492,MATCH('Races Per Athlete'!A62,'Sun 3'!$I$2:$I$492,0),1),"NA"))))))))</f>
        <v>NA</v>
      </c>
      <c r="H62">
        <f>((IFERROR(IF(ISBLANK(B62),0,VLOOKUP(B62,Hidden!$A$1:$C$19,3,FALSE)),0))+(IFERROR(IF(ISBLANK(C62),0,VLOOKUP(C62,Hidden!$D$1:$F$23,3,FALSE)),0))+(IFERROR(IF(ISBLANK(D62),0,VLOOKUP(D62,Hidden!$G$1:$I$23,3,FALSE)),0))+(IFERROR(IF(ISBLANK(E62),0,VLOOKUP(E62,Hidden!$J$1:$L$23,3,FALSE)),0))+(IFERROR(IF(ISBLANK(F62),0,VLOOKUP(F62,Hidden!$M$1:$O$23,3,FALSE)),0))+(IFERROR(IF(ISBLANK(G62),0,VLOOKUP(G62,Hidden!$P$1:$R$23,3,FALSE)),0)))</f>
        <v>0</v>
      </c>
    </row>
    <row r="63" spans="1:8">
      <c r="A63" s="15">
        <f>'Athletes List'!A62</f>
        <v>0</v>
      </c>
      <c r="B63" s="10" t="str">
        <f>_xlfn.IFNA(INDEX('Sat 1'!$A$2:$I$492,MATCH('Races Per Athlete'!A63,'Sat 1'!$B$2:$B$492,0),1),_xlfn.IFNA(INDEX('Sat 1'!$A$2:$I$492,MATCH('Races Per Athlete'!A63,'Sat 1'!$C$2:$C$492,0),1),_xlfn.IFNA(INDEX('Sat 1'!$A$2:$I$492,MATCH('Races Per Athlete'!A63,'Sat 1'!$D$2:$D$492,0),1),_xlfn.IFNA(INDEX('Sat 1'!$A$2:$I$492,MATCH('Races Per Athlete'!A63,'Sat 1'!$E$2:$E$492,0),1),_xlfn.IFNA(INDEX('Sat 1'!$A$2:$I$492,MATCH('Races Per Athlete'!A63,'Sat 1'!$F$2:$F$492,0),1),_xlfn.IFNA(INDEX('Sat 1'!$A$2:$I$492,MATCH('Races Per Athlete'!A63,'Sat 1'!$G$2:$G$492,0),1),_xlfn.IFNA(INDEX('Sat 1'!$A$2:$I$492,MATCH('Races Per Athlete'!A63,'Sat 1'!$H$2:$H$492,0),1),_xlfn.IFNA(INDEX('Sat 1'!$A$2:$I$492,MATCH('Races Per Athlete'!A63,'Sat 1'!$I$2:$I$492,0),1),"NA"))))))))</f>
        <v>NA</v>
      </c>
      <c r="C63" s="10" t="str">
        <f>_xlfn.IFNA(INDEX('Sat 2'!$A$2:$I$492,MATCH('Races Per Athlete'!A63,'Sat 2'!$B$2:$B$492,0),1),_xlfn.IFNA(INDEX('Sat 2'!$A$2:$I$492,MATCH('Races Per Athlete'!A63,'Sat 2'!$C$2:$C$492,0),1),_xlfn.IFNA(INDEX('Sat 2'!$A$2:$I$492,MATCH('Races Per Athlete'!A63,'Sat 2'!$D$2:$D$492,0),1),_xlfn.IFNA(INDEX('Sat 2'!$A$2:$I$492,MATCH('Races Per Athlete'!A63,'Sat 2'!$E$2:$E$492,0),1),_xlfn.IFNA(INDEX('Sat 2'!$A$2:$I$492,MATCH('Races Per Athlete'!A63,'Sat 2'!$F$2:$F$492,0),1),_xlfn.IFNA(INDEX('Sat 2'!$A$2:$I$492,MATCH('Races Per Athlete'!A63,'Sat 2'!$G$2:$G$492,0),1),_xlfn.IFNA(INDEX('Sat 2'!$A$2:$I$492,MATCH('Races Per Athlete'!A63,'Sat 2'!$H$2:$H$492,0),1),_xlfn.IFNA(INDEX('Sat 2'!$A$2:$I$492,MATCH('Races Per Athlete'!A63,'Sat 2'!$I$2:$I$492,0),1),"NA"))))))))</f>
        <v>NA</v>
      </c>
      <c r="D63" s="10" t="str">
        <f>_xlfn.IFNA(INDEX('Sat 3'!$A$2:$I$492,MATCH('Races Per Athlete'!A63,'Sat 3'!$B$2:$B$492,0),1),_xlfn.IFNA(INDEX('Sat 3'!$A$2:$I$492,MATCH('Races Per Athlete'!A63,'Sat 3'!$C$2:$C$492,0),1),_xlfn.IFNA(INDEX('Sat 3'!$A$2:$I$492,MATCH('Races Per Athlete'!A63,'Sat 3'!$D$2:$D$492,0),1),_xlfn.IFNA(INDEX('Sat 3'!$A$2:$I$492,MATCH('Races Per Athlete'!A63,'Sat 3'!$E$2:$E$492,0),1),_xlfn.IFNA(INDEX('Sat 3'!$A$2:$I$492,MATCH('Races Per Athlete'!A63,'Sat 3'!$F$2:$F$492,0),1),_xlfn.IFNA(INDEX('Sat 3'!$A$2:$I$492,MATCH('Races Per Athlete'!A63,'Sat 3'!$G$2:$G$492,0),1),_xlfn.IFNA(INDEX('Sat 3'!$A$2:$I$492,MATCH('Races Per Athlete'!A63,'Sat 3'!$H$2:$H$492,0),1),_xlfn.IFNA(INDEX('Sat 3'!$A$2:$I$492,MATCH('Races Per Athlete'!A63,'Sat 3'!$I$2:$I$492,0),1),"NA"))))))))</f>
        <v>NA</v>
      </c>
      <c r="E63" s="10" t="str">
        <f>_xlfn.IFNA(INDEX('Sun 1'!$A$2:$I$492,MATCH('Races Per Athlete'!A63,'Sun 1'!$B$2:$B$492,0),1),_xlfn.IFNA(INDEX('Sun 1'!$A$2:$I$492,MATCH('Races Per Athlete'!A63,'Sun 1'!$C$2:$C$492,0),1),_xlfn.IFNA(INDEX('Sun 1'!$A$2:$I$492,MATCH('Races Per Athlete'!A63,'Sun 1'!$D$2:$D$492,0),1),_xlfn.IFNA(INDEX('Sun 1'!$A$2:$I$492,MATCH('Races Per Athlete'!A63,'Sun 1'!$E$2:$E$492,0),1),_xlfn.IFNA(INDEX('Sun 1'!$A$2:$I$492,MATCH('Races Per Athlete'!A63,'Sun 1'!$F$2:$F$492,0),1),_xlfn.IFNA(INDEX('Sun 1'!$A$2:$I$492,MATCH('Races Per Athlete'!A63,'Sun 1'!$G$2:$G$492,0),1),_xlfn.IFNA(INDEX('Sun 1'!$A$2:$I$492,MATCH('Races Per Athlete'!A63,'Sun 1'!$H$2:$H$492,0),1),_xlfn.IFNA(INDEX('Sun 1'!$A$2:$I$492,MATCH('Races Per Athlete'!A63,'Sun 1'!$I$2:$I$492,0),1),"NA"))))))))</f>
        <v>NA</v>
      </c>
      <c r="F63" s="10" t="str">
        <f>_xlfn.IFNA(INDEX('Sun 2'!$A$2:$I$492,MATCH('Races Per Athlete'!A63,'Sun 2'!$B$2:$B$492,0),1),_xlfn.IFNA(INDEX('Sun 2'!$A$2:$I$492,MATCH('Races Per Athlete'!A63,'Sun 2'!$C$2:$C$492,0),1),_xlfn.IFNA(INDEX('Sun 2'!$A$2:$I$492,MATCH('Races Per Athlete'!A63,'Sun 2'!$D$2:$D$492,0),1),_xlfn.IFNA(INDEX('Sun 2'!$A$2:$I$492,MATCH('Races Per Athlete'!A63,'Sun 2'!$E$2:$E$492,0),1),_xlfn.IFNA(INDEX('Sun 2'!$A$2:$I$492,MATCH('Races Per Athlete'!A63,'Sun 2'!$F$2:$F$492,0),1),_xlfn.IFNA(INDEX('Sun 2'!$A$2:$I$492,MATCH('Races Per Athlete'!A63,'Sun 2'!$G$2:$G$492,0),1),_xlfn.IFNA(INDEX('Sun 2'!$A$2:$I$492,MATCH('Races Per Athlete'!A63,'Sun 2'!$H$2:$H$492,0),1),_xlfn.IFNA(INDEX('Sun 2'!$A$2:$I$492,MATCH('Races Per Athlete'!A63,'Sun 2'!$I$2:$I$492,0),1),"NA"))))))))</f>
        <v>NA</v>
      </c>
      <c r="G63" s="10" t="str">
        <f>_xlfn.IFNA(INDEX('Sun 3'!$A$2:$I$492,MATCH('Races Per Athlete'!A63,'Sun 3'!$B$2:$B$492,0),1),_xlfn.IFNA(INDEX('Sun 3'!$A$2:$I$492,MATCH('Races Per Athlete'!A63,'Sun 3'!$C$2:$C$492,0),1),_xlfn.IFNA(INDEX('Sun 3'!$A$2:$I$492,MATCH('Races Per Athlete'!A63,'Sun 3'!$D$2:$D$492,0),1),_xlfn.IFNA(INDEX('Sun 3'!$A$2:$I$492,MATCH('Races Per Athlete'!A63,'Sun 3'!$E$2:$E$492,0),1),_xlfn.IFNA(INDEX('Sun 3'!$A$2:$I$492,MATCH('Races Per Athlete'!A63,'Sun 3'!$F$2:$F$492,0),1),_xlfn.IFNA(INDEX('Sun 3'!$A$2:$I$492,MATCH('Races Per Athlete'!A63,'Sun 3'!$G$2:$G$492,0),1),_xlfn.IFNA(INDEX('Sun 3'!$A$2:$I$492,MATCH('Races Per Athlete'!A63,'Sun 3'!$H$2:$H$492,0),1),_xlfn.IFNA(INDEX('Sun 3'!$A$2:$I$492,MATCH('Races Per Athlete'!A63,'Sun 3'!$I$2:$I$492,0),1),"NA"))))))))</f>
        <v>NA</v>
      </c>
      <c r="H63">
        <f>((IFERROR(IF(ISBLANK(B63),0,VLOOKUP(B63,Hidden!$A$1:$C$19,3,FALSE)),0))+(IFERROR(IF(ISBLANK(C63),0,VLOOKUP(C63,Hidden!$D$1:$F$23,3,FALSE)),0))+(IFERROR(IF(ISBLANK(D63),0,VLOOKUP(D63,Hidden!$G$1:$I$23,3,FALSE)),0))+(IFERROR(IF(ISBLANK(E63),0,VLOOKUP(E63,Hidden!$J$1:$L$23,3,FALSE)),0))+(IFERROR(IF(ISBLANK(F63),0,VLOOKUP(F63,Hidden!$M$1:$O$23,3,FALSE)),0))+(IFERROR(IF(ISBLANK(G63),0,VLOOKUP(G63,Hidden!$P$1:$R$23,3,FALSE)),0)))</f>
        <v>0</v>
      </c>
    </row>
    <row r="64" spans="1:8">
      <c r="A64" s="15">
        <f>'Athletes List'!A63</f>
        <v>0</v>
      </c>
      <c r="B64" s="10" t="str">
        <f>_xlfn.IFNA(INDEX('Sat 1'!$A$2:$I$492,MATCH('Races Per Athlete'!A64,'Sat 1'!$B$2:$B$492,0),1),_xlfn.IFNA(INDEX('Sat 1'!$A$2:$I$492,MATCH('Races Per Athlete'!A64,'Sat 1'!$C$2:$C$492,0),1),_xlfn.IFNA(INDEX('Sat 1'!$A$2:$I$492,MATCH('Races Per Athlete'!A64,'Sat 1'!$D$2:$D$492,0),1),_xlfn.IFNA(INDEX('Sat 1'!$A$2:$I$492,MATCH('Races Per Athlete'!A64,'Sat 1'!$E$2:$E$492,0),1),_xlfn.IFNA(INDEX('Sat 1'!$A$2:$I$492,MATCH('Races Per Athlete'!A64,'Sat 1'!$F$2:$F$492,0),1),_xlfn.IFNA(INDEX('Sat 1'!$A$2:$I$492,MATCH('Races Per Athlete'!A64,'Sat 1'!$G$2:$G$492,0),1),_xlfn.IFNA(INDEX('Sat 1'!$A$2:$I$492,MATCH('Races Per Athlete'!A64,'Sat 1'!$H$2:$H$492,0),1),_xlfn.IFNA(INDEX('Sat 1'!$A$2:$I$492,MATCH('Races Per Athlete'!A64,'Sat 1'!$I$2:$I$492,0),1),"NA"))))))))</f>
        <v>NA</v>
      </c>
      <c r="C64" s="10" t="str">
        <f>_xlfn.IFNA(INDEX('Sat 2'!$A$2:$I$492,MATCH('Races Per Athlete'!A64,'Sat 2'!$B$2:$B$492,0),1),_xlfn.IFNA(INDEX('Sat 2'!$A$2:$I$492,MATCH('Races Per Athlete'!A64,'Sat 2'!$C$2:$C$492,0),1),_xlfn.IFNA(INDEX('Sat 2'!$A$2:$I$492,MATCH('Races Per Athlete'!A64,'Sat 2'!$D$2:$D$492,0),1),_xlfn.IFNA(INDEX('Sat 2'!$A$2:$I$492,MATCH('Races Per Athlete'!A64,'Sat 2'!$E$2:$E$492,0),1),_xlfn.IFNA(INDEX('Sat 2'!$A$2:$I$492,MATCH('Races Per Athlete'!A64,'Sat 2'!$F$2:$F$492,0),1),_xlfn.IFNA(INDEX('Sat 2'!$A$2:$I$492,MATCH('Races Per Athlete'!A64,'Sat 2'!$G$2:$G$492,0),1),_xlfn.IFNA(INDEX('Sat 2'!$A$2:$I$492,MATCH('Races Per Athlete'!A64,'Sat 2'!$H$2:$H$492,0),1),_xlfn.IFNA(INDEX('Sat 2'!$A$2:$I$492,MATCH('Races Per Athlete'!A64,'Sat 2'!$I$2:$I$492,0),1),"NA"))))))))</f>
        <v>NA</v>
      </c>
      <c r="D64" s="10" t="str">
        <f>_xlfn.IFNA(INDEX('Sat 3'!$A$2:$I$492,MATCH('Races Per Athlete'!A64,'Sat 3'!$B$2:$B$492,0),1),_xlfn.IFNA(INDEX('Sat 3'!$A$2:$I$492,MATCH('Races Per Athlete'!A64,'Sat 3'!$C$2:$C$492,0),1),_xlfn.IFNA(INDEX('Sat 3'!$A$2:$I$492,MATCH('Races Per Athlete'!A64,'Sat 3'!$D$2:$D$492,0),1),_xlfn.IFNA(INDEX('Sat 3'!$A$2:$I$492,MATCH('Races Per Athlete'!A64,'Sat 3'!$E$2:$E$492,0),1),_xlfn.IFNA(INDEX('Sat 3'!$A$2:$I$492,MATCH('Races Per Athlete'!A64,'Sat 3'!$F$2:$F$492,0),1),_xlfn.IFNA(INDEX('Sat 3'!$A$2:$I$492,MATCH('Races Per Athlete'!A64,'Sat 3'!$G$2:$G$492,0),1),_xlfn.IFNA(INDEX('Sat 3'!$A$2:$I$492,MATCH('Races Per Athlete'!A64,'Sat 3'!$H$2:$H$492,0),1),_xlfn.IFNA(INDEX('Sat 3'!$A$2:$I$492,MATCH('Races Per Athlete'!A64,'Sat 3'!$I$2:$I$492,0),1),"NA"))))))))</f>
        <v>NA</v>
      </c>
      <c r="E64" s="10" t="str">
        <f>_xlfn.IFNA(INDEX('Sun 1'!$A$2:$I$492,MATCH('Races Per Athlete'!A64,'Sun 1'!$B$2:$B$492,0),1),_xlfn.IFNA(INDEX('Sun 1'!$A$2:$I$492,MATCH('Races Per Athlete'!A64,'Sun 1'!$C$2:$C$492,0),1),_xlfn.IFNA(INDEX('Sun 1'!$A$2:$I$492,MATCH('Races Per Athlete'!A64,'Sun 1'!$D$2:$D$492,0),1),_xlfn.IFNA(INDEX('Sun 1'!$A$2:$I$492,MATCH('Races Per Athlete'!A64,'Sun 1'!$E$2:$E$492,0),1),_xlfn.IFNA(INDEX('Sun 1'!$A$2:$I$492,MATCH('Races Per Athlete'!A64,'Sun 1'!$F$2:$F$492,0),1),_xlfn.IFNA(INDEX('Sun 1'!$A$2:$I$492,MATCH('Races Per Athlete'!A64,'Sun 1'!$G$2:$G$492,0),1),_xlfn.IFNA(INDEX('Sun 1'!$A$2:$I$492,MATCH('Races Per Athlete'!A64,'Sun 1'!$H$2:$H$492,0),1),_xlfn.IFNA(INDEX('Sun 1'!$A$2:$I$492,MATCH('Races Per Athlete'!A64,'Sun 1'!$I$2:$I$492,0),1),"NA"))))))))</f>
        <v>NA</v>
      </c>
      <c r="F64" s="10" t="str">
        <f>_xlfn.IFNA(INDEX('Sun 2'!$A$2:$I$492,MATCH('Races Per Athlete'!A64,'Sun 2'!$B$2:$B$492,0),1),_xlfn.IFNA(INDEX('Sun 2'!$A$2:$I$492,MATCH('Races Per Athlete'!A64,'Sun 2'!$C$2:$C$492,0),1),_xlfn.IFNA(INDEX('Sun 2'!$A$2:$I$492,MATCH('Races Per Athlete'!A64,'Sun 2'!$D$2:$D$492,0),1),_xlfn.IFNA(INDEX('Sun 2'!$A$2:$I$492,MATCH('Races Per Athlete'!A64,'Sun 2'!$E$2:$E$492,0),1),_xlfn.IFNA(INDEX('Sun 2'!$A$2:$I$492,MATCH('Races Per Athlete'!A64,'Sun 2'!$F$2:$F$492,0),1),_xlfn.IFNA(INDEX('Sun 2'!$A$2:$I$492,MATCH('Races Per Athlete'!A64,'Sun 2'!$G$2:$G$492,0),1),_xlfn.IFNA(INDEX('Sun 2'!$A$2:$I$492,MATCH('Races Per Athlete'!A64,'Sun 2'!$H$2:$H$492,0),1),_xlfn.IFNA(INDEX('Sun 2'!$A$2:$I$492,MATCH('Races Per Athlete'!A64,'Sun 2'!$I$2:$I$492,0),1),"NA"))))))))</f>
        <v>NA</v>
      </c>
      <c r="G64" s="10" t="str">
        <f>_xlfn.IFNA(INDEX('Sun 3'!$A$2:$I$492,MATCH('Races Per Athlete'!A64,'Sun 3'!$B$2:$B$492,0),1),_xlfn.IFNA(INDEX('Sun 3'!$A$2:$I$492,MATCH('Races Per Athlete'!A64,'Sun 3'!$C$2:$C$492,0),1),_xlfn.IFNA(INDEX('Sun 3'!$A$2:$I$492,MATCH('Races Per Athlete'!A64,'Sun 3'!$D$2:$D$492,0),1),_xlfn.IFNA(INDEX('Sun 3'!$A$2:$I$492,MATCH('Races Per Athlete'!A64,'Sun 3'!$E$2:$E$492,0),1),_xlfn.IFNA(INDEX('Sun 3'!$A$2:$I$492,MATCH('Races Per Athlete'!A64,'Sun 3'!$F$2:$F$492,0),1),_xlfn.IFNA(INDEX('Sun 3'!$A$2:$I$492,MATCH('Races Per Athlete'!A64,'Sun 3'!$G$2:$G$492,0),1),_xlfn.IFNA(INDEX('Sun 3'!$A$2:$I$492,MATCH('Races Per Athlete'!A64,'Sun 3'!$H$2:$H$492,0),1),_xlfn.IFNA(INDEX('Sun 3'!$A$2:$I$492,MATCH('Races Per Athlete'!A64,'Sun 3'!$I$2:$I$492,0),1),"NA"))))))))</f>
        <v>NA</v>
      </c>
      <c r="H64">
        <f>((IFERROR(IF(ISBLANK(B64),0,VLOOKUP(B64,Hidden!$A$1:$C$19,3,FALSE)),0))+(IFERROR(IF(ISBLANK(C64),0,VLOOKUP(C64,Hidden!$D$1:$F$23,3,FALSE)),0))+(IFERROR(IF(ISBLANK(D64),0,VLOOKUP(D64,Hidden!$G$1:$I$23,3,FALSE)),0))+(IFERROR(IF(ISBLANK(E64),0,VLOOKUP(E64,Hidden!$J$1:$L$23,3,FALSE)),0))+(IFERROR(IF(ISBLANK(F64),0,VLOOKUP(F64,Hidden!$M$1:$O$23,3,FALSE)),0))+(IFERROR(IF(ISBLANK(G64),0,VLOOKUP(G64,Hidden!$P$1:$R$23,3,FALSE)),0)))</f>
        <v>0</v>
      </c>
    </row>
    <row r="65" spans="1:8">
      <c r="A65" s="15">
        <f>'Athletes List'!A64</f>
        <v>0</v>
      </c>
      <c r="B65" s="10" t="str">
        <f>_xlfn.IFNA(INDEX('Sat 1'!$A$2:$I$492,MATCH('Races Per Athlete'!A65,'Sat 1'!$B$2:$B$492,0),1),_xlfn.IFNA(INDEX('Sat 1'!$A$2:$I$492,MATCH('Races Per Athlete'!A65,'Sat 1'!$C$2:$C$492,0),1),_xlfn.IFNA(INDEX('Sat 1'!$A$2:$I$492,MATCH('Races Per Athlete'!A65,'Sat 1'!$D$2:$D$492,0),1),_xlfn.IFNA(INDEX('Sat 1'!$A$2:$I$492,MATCH('Races Per Athlete'!A65,'Sat 1'!$E$2:$E$492,0),1),_xlfn.IFNA(INDEX('Sat 1'!$A$2:$I$492,MATCH('Races Per Athlete'!A65,'Sat 1'!$F$2:$F$492,0),1),_xlfn.IFNA(INDEX('Sat 1'!$A$2:$I$492,MATCH('Races Per Athlete'!A65,'Sat 1'!$G$2:$G$492,0),1),_xlfn.IFNA(INDEX('Sat 1'!$A$2:$I$492,MATCH('Races Per Athlete'!A65,'Sat 1'!$H$2:$H$492,0),1),_xlfn.IFNA(INDEX('Sat 1'!$A$2:$I$492,MATCH('Races Per Athlete'!A65,'Sat 1'!$I$2:$I$492,0),1),"NA"))))))))</f>
        <v>NA</v>
      </c>
      <c r="C65" s="10" t="str">
        <f>_xlfn.IFNA(INDEX('Sat 2'!$A$2:$I$492,MATCH('Races Per Athlete'!A65,'Sat 2'!$B$2:$B$492,0),1),_xlfn.IFNA(INDEX('Sat 2'!$A$2:$I$492,MATCH('Races Per Athlete'!A65,'Sat 2'!$C$2:$C$492,0),1),_xlfn.IFNA(INDEX('Sat 2'!$A$2:$I$492,MATCH('Races Per Athlete'!A65,'Sat 2'!$D$2:$D$492,0),1),_xlfn.IFNA(INDEX('Sat 2'!$A$2:$I$492,MATCH('Races Per Athlete'!A65,'Sat 2'!$E$2:$E$492,0),1),_xlfn.IFNA(INDEX('Sat 2'!$A$2:$I$492,MATCH('Races Per Athlete'!A65,'Sat 2'!$F$2:$F$492,0),1),_xlfn.IFNA(INDEX('Sat 2'!$A$2:$I$492,MATCH('Races Per Athlete'!A65,'Sat 2'!$G$2:$G$492,0),1),_xlfn.IFNA(INDEX('Sat 2'!$A$2:$I$492,MATCH('Races Per Athlete'!A65,'Sat 2'!$H$2:$H$492,0),1),_xlfn.IFNA(INDEX('Sat 2'!$A$2:$I$492,MATCH('Races Per Athlete'!A65,'Sat 2'!$I$2:$I$492,0),1),"NA"))))))))</f>
        <v>NA</v>
      </c>
      <c r="D65" s="10" t="str">
        <f>_xlfn.IFNA(INDEX('Sat 3'!$A$2:$I$492,MATCH('Races Per Athlete'!A65,'Sat 3'!$B$2:$B$492,0),1),_xlfn.IFNA(INDEX('Sat 3'!$A$2:$I$492,MATCH('Races Per Athlete'!A65,'Sat 3'!$C$2:$C$492,0),1),_xlfn.IFNA(INDEX('Sat 3'!$A$2:$I$492,MATCH('Races Per Athlete'!A65,'Sat 3'!$D$2:$D$492,0),1),_xlfn.IFNA(INDEX('Sat 3'!$A$2:$I$492,MATCH('Races Per Athlete'!A65,'Sat 3'!$E$2:$E$492,0),1),_xlfn.IFNA(INDEX('Sat 3'!$A$2:$I$492,MATCH('Races Per Athlete'!A65,'Sat 3'!$F$2:$F$492,0),1),_xlfn.IFNA(INDEX('Sat 3'!$A$2:$I$492,MATCH('Races Per Athlete'!A65,'Sat 3'!$G$2:$G$492,0),1),_xlfn.IFNA(INDEX('Sat 3'!$A$2:$I$492,MATCH('Races Per Athlete'!A65,'Sat 3'!$H$2:$H$492,0),1),_xlfn.IFNA(INDEX('Sat 3'!$A$2:$I$492,MATCH('Races Per Athlete'!A65,'Sat 3'!$I$2:$I$492,0),1),"NA"))))))))</f>
        <v>NA</v>
      </c>
      <c r="E65" s="10" t="str">
        <f>_xlfn.IFNA(INDEX('Sun 1'!$A$2:$I$492,MATCH('Races Per Athlete'!A65,'Sun 1'!$B$2:$B$492,0),1),_xlfn.IFNA(INDEX('Sun 1'!$A$2:$I$492,MATCH('Races Per Athlete'!A65,'Sun 1'!$C$2:$C$492,0),1),_xlfn.IFNA(INDEX('Sun 1'!$A$2:$I$492,MATCH('Races Per Athlete'!A65,'Sun 1'!$D$2:$D$492,0),1),_xlfn.IFNA(INDEX('Sun 1'!$A$2:$I$492,MATCH('Races Per Athlete'!A65,'Sun 1'!$E$2:$E$492,0),1),_xlfn.IFNA(INDEX('Sun 1'!$A$2:$I$492,MATCH('Races Per Athlete'!A65,'Sun 1'!$F$2:$F$492,0),1),_xlfn.IFNA(INDEX('Sun 1'!$A$2:$I$492,MATCH('Races Per Athlete'!A65,'Sun 1'!$G$2:$G$492,0),1),_xlfn.IFNA(INDEX('Sun 1'!$A$2:$I$492,MATCH('Races Per Athlete'!A65,'Sun 1'!$H$2:$H$492,0),1),_xlfn.IFNA(INDEX('Sun 1'!$A$2:$I$492,MATCH('Races Per Athlete'!A65,'Sun 1'!$I$2:$I$492,0),1),"NA"))))))))</f>
        <v>NA</v>
      </c>
      <c r="F65" s="10" t="str">
        <f>_xlfn.IFNA(INDEX('Sun 2'!$A$2:$I$492,MATCH('Races Per Athlete'!A65,'Sun 2'!$B$2:$B$492,0),1),_xlfn.IFNA(INDEX('Sun 2'!$A$2:$I$492,MATCH('Races Per Athlete'!A65,'Sun 2'!$C$2:$C$492,0),1),_xlfn.IFNA(INDEX('Sun 2'!$A$2:$I$492,MATCH('Races Per Athlete'!A65,'Sun 2'!$D$2:$D$492,0),1),_xlfn.IFNA(INDEX('Sun 2'!$A$2:$I$492,MATCH('Races Per Athlete'!A65,'Sun 2'!$E$2:$E$492,0),1),_xlfn.IFNA(INDEX('Sun 2'!$A$2:$I$492,MATCH('Races Per Athlete'!A65,'Sun 2'!$F$2:$F$492,0),1),_xlfn.IFNA(INDEX('Sun 2'!$A$2:$I$492,MATCH('Races Per Athlete'!A65,'Sun 2'!$G$2:$G$492,0),1),_xlfn.IFNA(INDEX('Sun 2'!$A$2:$I$492,MATCH('Races Per Athlete'!A65,'Sun 2'!$H$2:$H$492,0),1),_xlfn.IFNA(INDEX('Sun 2'!$A$2:$I$492,MATCH('Races Per Athlete'!A65,'Sun 2'!$I$2:$I$492,0),1),"NA"))))))))</f>
        <v>NA</v>
      </c>
      <c r="G65" s="10" t="str">
        <f>_xlfn.IFNA(INDEX('Sun 3'!$A$2:$I$492,MATCH('Races Per Athlete'!A65,'Sun 3'!$B$2:$B$492,0),1),_xlfn.IFNA(INDEX('Sun 3'!$A$2:$I$492,MATCH('Races Per Athlete'!A65,'Sun 3'!$C$2:$C$492,0),1),_xlfn.IFNA(INDEX('Sun 3'!$A$2:$I$492,MATCH('Races Per Athlete'!A65,'Sun 3'!$D$2:$D$492,0),1),_xlfn.IFNA(INDEX('Sun 3'!$A$2:$I$492,MATCH('Races Per Athlete'!A65,'Sun 3'!$E$2:$E$492,0),1),_xlfn.IFNA(INDEX('Sun 3'!$A$2:$I$492,MATCH('Races Per Athlete'!A65,'Sun 3'!$F$2:$F$492,0),1),_xlfn.IFNA(INDEX('Sun 3'!$A$2:$I$492,MATCH('Races Per Athlete'!A65,'Sun 3'!$G$2:$G$492,0),1),_xlfn.IFNA(INDEX('Sun 3'!$A$2:$I$492,MATCH('Races Per Athlete'!A65,'Sun 3'!$H$2:$H$492,0),1),_xlfn.IFNA(INDEX('Sun 3'!$A$2:$I$492,MATCH('Races Per Athlete'!A65,'Sun 3'!$I$2:$I$492,0),1),"NA"))))))))</f>
        <v>NA</v>
      </c>
      <c r="H65">
        <f>((IFERROR(IF(ISBLANK(B65),0,VLOOKUP(B65,Hidden!$A$1:$C$19,3,FALSE)),0))+(IFERROR(IF(ISBLANK(C65),0,VLOOKUP(C65,Hidden!$D$1:$F$23,3,FALSE)),0))+(IFERROR(IF(ISBLANK(D65),0,VLOOKUP(D65,Hidden!$G$1:$I$23,3,FALSE)),0))+(IFERROR(IF(ISBLANK(E65),0,VLOOKUP(E65,Hidden!$J$1:$L$23,3,FALSE)),0))+(IFERROR(IF(ISBLANK(F65),0,VLOOKUP(F65,Hidden!$M$1:$O$23,3,FALSE)),0))+(IFERROR(IF(ISBLANK(G65),0,VLOOKUP(G65,Hidden!$P$1:$R$23,3,FALSE)),0)))</f>
        <v>0</v>
      </c>
    </row>
    <row r="66" spans="1:8">
      <c r="A66" s="15">
        <f>'Athletes List'!A65</f>
        <v>0</v>
      </c>
      <c r="B66" s="10" t="str">
        <f>_xlfn.IFNA(INDEX('Sat 1'!$A$2:$I$492,MATCH('Races Per Athlete'!A66,'Sat 1'!$B$2:$B$492,0),1),_xlfn.IFNA(INDEX('Sat 1'!$A$2:$I$492,MATCH('Races Per Athlete'!A66,'Sat 1'!$C$2:$C$492,0),1),_xlfn.IFNA(INDEX('Sat 1'!$A$2:$I$492,MATCH('Races Per Athlete'!A66,'Sat 1'!$D$2:$D$492,0),1),_xlfn.IFNA(INDEX('Sat 1'!$A$2:$I$492,MATCH('Races Per Athlete'!A66,'Sat 1'!$E$2:$E$492,0),1),_xlfn.IFNA(INDEX('Sat 1'!$A$2:$I$492,MATCH('Races Per Athlete'!A66,'Sat 1'!$F$2:$F$492,0),1),_xlfn.IFNA(INDEX('Sat 1'!$A$2:$I$492,MATCH('Races Per Athlete'!A66,'Sat 1'!$G$2:$G$492,0),1),_xlfn.IFNA(INDEX('Sat 1'!$A$2:$I$492,MATCH('Races Per Athlete'!A66,'Sat 1'!$H$2:$H$492,0),1),_xlfn.IFNA(INDEX('Sat 1'!$A$2:$I$492,MATCH('Races Per Athlete'!A66,'Sat 1'!$I$2:$I$492,0),1),"NA"))))))))</f>
        <v>NA</v>
      </c>
      <c r="C66" s="10" t="str">
        <f>_xlfn.IFNA(INDEX('Sat 2'!$A$2:$I$492,MATCH('Races Per Athlete'!A66,'Sat 2'!$B$2:$B$492,0),1),_xlfn.IFNA(INDEX('Sat 2'!$A$2:$I$492,MATCH('Races Per Athlete'!A66,'Sat 2'!$C$2:$C$492,0),1),_xlfn.IFNA(INDEX('Sat 2'!$A$2:$I$492,MATCH('Races Per Athlete'!A66,'Sat 2'!$D$2:$D$492,0),1),_xlfn.IFNA(INDEX('Sat 2'!$A$2:$I$492,MATCH('Races Per Athlete'!A66,'Sat 2'!$E$2:$E$492,0),1),_xlfn.IFNA(INDEX('Sat 2'!$A$2:$I$492,MATCH('Races Per Athlete'!A66,'Sat 2'!$F$2:$F$492,0),1),_xlfn.IFNA(INDEX('Sat 2'!$A$2:$I$492,MATCH('Races Per Athlete'!A66,'Sat 2'!$G$2:$G$492,0),1),_xlfn.IFNA(INDEX('Sat 2'!$A$2:$I$492,MATCH('Races Per Athlete'!A66,'Sat 2'!$H$2:$H$492,0),1),_xlfn.IFNA(INDEX('Sat 2'!$A$2:$I$492,MATCH('Races Per Athlete'!A66,'Sat 2'!$I$2:$I$492,0),1),"NA"))))))))</f>
        <v>NA</v>
      </c>
      <c r="D66" s="10" t="str">
        <f>_xlfn.IFNA(INDEX('Sat 3'!$A$2:$I$492,MATCH('Races Per Athlete'!A66,'Sat 3'!$B$2:$B$492,0),1),_xlfn.IFNA(INDEX('Sat 3'!$A$2:$I$492,MATCH('Races Per Athlete'!A66,'Sat 3'!$C$2:$C$492,0),1),_xlfn.IFNA(INDEX('Sat 3'!$A$2:$I$492,MATCH('Races Per Athlete'!A66,'Sat 3'!$D$2:$D$492,0),1),_xlfn.IFNA(INDEX('Sat 3'!$A$2:$I$492,MATCH('Races Per Athlete'!A66,'Sat 3'!$E$2:$E$492,0),1),_xlfn.IFNA(INDEX('Sat 3'!$A$2:$I$492,MATCH('Races Per Athlete'!A66,'Sat 3'!$F$2:$F$492,0),1),_xlfn.IFNA(INDEX('Sat 3'!$A$2:$I$492,MATCH('Races Per Athlete'!A66,'Sat 3'!$G$2:$G$492,0),1),_xlfn.IFNA(INDEX('Sat 3'!$A$2:$I$492,MATCH('Races Per Athlete'!A66,'Sat 3'!$H$2:$H$492,0),1),_xlfn.IFNA(INDEX('Sat 3'!$A$2:$I$492,MATCH('Races Per Athlete'!A66,'Sat 3'!$I$2:$I$492,0),1),"NA"))))))))</f>
        <v>NA</v>
      </c>
      <c r="E66" s="10" t="str">
        <f>_xlfn.IFNA(INDEX('Sun 1'!$A$2:$I$492,MATCH('Races Per Athlete'!A66,'Sun 1'!$B$2:$B$492,0),1),_xlfn.IFNA(INDEX('Sun 1'!$A$2:$I$492,MATCH('Races Per Athlete'!A66,'Sun 1'!$C$2:$C$492,0),1),_xlfn.IFNA(INDEX('Sun 1'!$A$2:$I$492,MATCH('Races Per Athlete'!A66,'Sun 1'!$D$2:$D$492,0),1),_xlfn.IFNA(INDEX('Sun 1'!$A$2:$I$492,MATCH('Races Per Athlete'!A66,'Sun 1'!$E$2:$E$492,0),1),_xlfn.IFNA(INDEX('Sun 1'!$A$2:$I$492,MATCH('Races Per Athlete'!A66,'Sun 1'!$F$2:$F$492,0),1),_xlfn.IFNA(INDEX('Sun 1'!$A$2:$I$492,MATCH('Races Per Athlete'!A66,'Sun 1'!$G$2:$G$492,0),1),_xlfn.IFNA(INDEX('Sun 1'!$A$2:$I$492,MATCH('Races Per Athlete'!A66,'Sun 1'!$H$2:$H$492,0),1),_xlfn.IFNA(INDEX('Sun 1'!$A$2:$I$492,MATCH('Races Per Athlete'!A66,'Sun 1'!$I$2:$I$492,0),1),"NA"))))))))</f>
        <v>NA</v>
      </c>
      <c r="F66" s="10" t="str">
        <f>_xlfn.IFNA(INDEX('Sun 2'!$A$2:$I$492,MATCH('Races Per Athlete'!A66,'Sun 2'!$B$2:$B$492,0),1),_xlfn.IFNA(INDEX('Sun 2'!$A$2:$I$492,MATCH('Races Per Athlete'!A66,'Sun 2'!$C$2:$C$492,0),1),_xlfn.IFNA(INDEX('Sun 2'!$A$2:$I$492,MATCH('Races Per Athlete'!A66,'Sun 2'!$D$2:$D$492,0),1),_xlfn.IFNA(INDEX('Sun 2'!$A$2:$I$492,MATCH('Races Per Athlete'!A66,'Sun 2'!$E$2:$E$492,0),1),_xlfn.IFNA(INDEX('Sun 2'!$A$2:$I$492,MATCH('Races Per Athlete'!A66,'Sun 2'!$F$2:$F$492,0),1),_xlfn.IFNA(INDEX('Sun 2'!$A$2:$I$492,MATCH('Races Per Athlete'!A66,'Sun 2'!$G$2:$G$492,0),1),_xlfn.IFNA(INDEX('Sun 2'!$A$2:$I$492,MATCH('Races Per Athlete'!A66,'Sun 2'!$H$2:$H$492,0),1),_xlfn.IFNA(INDEX('Sun 2'!$A$2:$I$492,MATCH('Races Per Athlete'!A66,'Sun 2'!$I$2:$I$492,0),1),"NA"))))))))</f>
        <v>NA</v>
      </c>
      <c r="G66" s="10" t="str">
        <f>_xlfn.IFNA(INDEX('Sun 3'!$A$2:$I$492,MATCH('Races Per Athlete'!A66,'Sun 3'!$B$2:$B$492,0),1),_xlfn.IFNA(INDEX('Sun 3'!$A$2:$I$492,MATCH('Races Per Athlete'!A66,'Sun 3'!$C$2:$C$492,0),1),_xlfn.IFNA(INDEX('Sun 3'!$A$2:$I$492,MATCH('Races Per Athlete'!A66,'Sun 3'!$D$2:$D$492,0),1),_xlfn.IFNA(INDEX('Sun 3'!$A$2:$I$492,MATCH('Races Per Athlete'!A66,'Sun 3'!$E$2:$E$492,0),1),_xlfn.IFNA(INDEX('Sun 3'!$A$2:$I$492,MATCH('Races Per Athlete'!A66,'Sun 3'!$F$2:$F$492,0),1),_xlfn.IFNA(INDEX('Sun 3'!$A$2:$I$492,MATCH('Races Per Athlete'!A66,'Sun 3'!$G$2:$G$492,0),1),_xlfn.IFNA(INDEX('Sun 3'!$A$2:$I$492,MATCH('Races Per Athlete'!A66,'Sun 3'!$H$2:$H$492,0),1),_xlfn.IFNA(INDEX('Sun 3'!$A$2:$I$492,MATCH('Races Per Athlete'!A66,'Sun 3'!$I$2:$I$492,0),1),"NA"))))))))</f>
        <v>NA</v>
      </c>
      <c r="H66">
        <f>((IFERROR(IF(ISBLANK(B66),0,VLOOKUP(B66,Hidden!$A$1:$C$19,3,FALSE)),0))+(IFERROR(IF(ISBLANK(C66),0,VLOOKUP(C66,Hidden!$D$1:$F$23,3,FALSE)),0))+(IFERROR(IF(ISBLANK(D66),0,VLOOKUP(D66,Hidden!$G$1:$I$23,3,FALSE)),0))+(IFERROR(IF(ISBLANK(E66),0,VLOOKUP(E66,Hidden!$J$1:$L$23,3,FALSE)),0))+(IFERROR(IF(ISBLANK(F66),0,VLOOKUP(F66,Hidden!$M$1:$O$23,3,FALSE)),0))+(IFERROR(IF(ISBLANK(G66),0,VLOOKUP(G66,Hidden!$P$1:$R$23,3,FALSE)),0)))</f>
        <v>0</v>
      </c>
    </row>
    <row r="67" spans="1:8">
      <c r="A67" s="15">
        <f>'Athletes List'!A66</f>
        <v>0</v>
      </c>
      <c r="B67" s="10" t="str">
        <f>_xlfn.IFNA(INDEX('Sat 1'!$A$2:$I$492,MATCH('Races Per Athlete'!A67,'Sat 1'!$B$2:$B$492,0),1),_xlfn.IFNA(INDEX('Sat 1'!$A$2:$I$492,MATCH('Races Per Athlete'!A67,'Sat 1'!$C$2:$C$492,0),1),_xlfn.IFNA(INDEX('Sat 1'!$A$2:$I$492,MATCH('Races Per Athlete'!A67,'Sat 1'!$D$2:$D$492,0),1),_xlfn.IFNA(INDEX('Sat 1'!$A$2:$I$492,MATCH('Races Per Athlete'!A67,'Sat 1'!$E$2:$E$492,0),1),_xlfn.IFNA(INDEX('Sat 1'!$A$2:$I$492,MATCH('Races Per Athlete'!A67,'Sat 1'!$F$2:$F$492,0),1),_xlfn.IFNA(INDEX('Sat 1'!$A$2:$I$492,MATCH('Races Per Athlete'!A67,'Sat 1'!$G$2:$G$492,0),1),_xlfn.IFNA(INDEX('Sat 1'!$A$2:$I$492,MATCH('Races Per Athlete'!A67,'Sat 1'!$H$2:$H$492,0),1),_xlfn.IFNA(INDEX('Sat 1'!$A$2:$I$492,MATCH('Races Per Athlete'!A67,'Sat 1'!$I$2:$I$492,0),1),"NA"))))))))</f>
        <v>NA</v>
      </c>
      <c r="C67" s="10" t="str">
        <f>_xlfn.IFNA(INDEX('Sat 2'!$A$2:$I$492,MATCH('Races Per Athlete'!A67,'Sat 2'!$B$2:$B$492,0),1),_xlfn.IFNA(INDEX('Sat 2'!$A$2:$I$492,MATCH('Races Per Athlete'!A67,'Sat 2'!$C$2:$C$492,0),1),_xlfn.IFNA(INDEX('Sat 2'!$A$2:$I$492,MATCH('Races Per Athlete'!A67,'Sat 2'!$D$2:$D$492,0),1),_xlfn.IFNA(INDEX('Sat 2'!$A$2:$I$492,MATCH('Races Per Athlete'!A67,'Sat 2'!$E$2:$E$492,0),1),_xlfn.IFNA(INDEX('Sat 2'!$A$2:$I$492,MATCH('Races Per Athlete'!A67,'Sat 2'!$F$2:$F$492,0),1),_xlfn.IFNA(INDEX('Sat 2'!$A$2:$I$492,MATCH('Races Per Athlete'!A67,'Sat 2'!$G$2:$G$492,0),1),_xlfn.IFNA(INDEX('Sat 2'!$A$2:$I$492,MATCH('Races Per Athlete'!A67,'Sat 2'!$H$2:$H$492,0),1),_xlfn.IFNA(INDEX('Sat 2'!$A$2:$I$492,MATCH('Races Per Athlete'!A67,'Sat 2'!$I$2:$I$492,0),1),"NA"))))))))</f>
        <v>NA</v>
      </c>
      <c r="D67" s="10" t="str">
        <f>_xlfn.IFNA(INDEX('Sat 3'!$A$2:$I$492,MATCH('Races Per Athlete'!A67,'Sat 3'!$B$2:$B$492,0),1),_xlfn.IFNA(INDEX('Sat 3'!$A$2:$I$492,MATCH('Races Per Athlete'!A67,'Sat 3'!$C$2:$C$492,0),1),_xlfn.IFNA(INDEX('Sat 3'!$A$2:$I$492,MATCH('Races Per Athlete'!A67,'Sat 3'!$D$2:$D$492,0),1),_xlfn.IFNA(INDEX('Sat 3'!$A$2:$I$492,MATCH('Races Per Athlete'!A67,'Sat 3'!$E$2:$E$492,0),1),_xlfn.IFNA(INDEX('Sat 3'!$A$2:$I$492,MATCH('Races Per Athlete'!A67,'Sat 3'!$F$2:$F$492,0),1),_xlfn.IFNA(INDEX('Sat 3'!$A$2:$I$492,MATCH('Races Per Athlete'!A67,'Sat 3'!$G$2:$G$492,0),1),_xlfn.IFNA(INDEX('Sat 3'!$A$2:$I$492,MATCH('Races Per Athlete'!A67,'Sat 3'!$H$2:$H$492,0),1),_xlfn.IFNA(INDEX('Sat 3'!$A$2:$I$492,MATCH('Races Per Athlete'!A67,'Sat 3'!$I$2:$I$492,0),1),"NA"))))))))</f>
        <v>NA</v>
      </c>
      <c r="E67" s="10" t="str">
        <f>_xlfn.IFNA(INDEX('Sun 1'!$A$2:$I$492,MATCH('Races Per Athlete'!A67,'Sun 1'!$B$2:$B$492,0),1),_xlfn.IFNA(INDEX('Sun 1'!$A$2:$I$492,MATCH('Races Per Athlete'!A67,'Sun 1'!$C$2:$C$492,0),1),_xlfn.IFNA(INDEX('Sun 1'!$A$2:$I$492,MATCH('Races Per Athlete'!A67,'Sun 1'!$D$2:$D$492,0),1),_xlfn.IFNA(INDEX('Sun 1'!$A$2:$I$492,MATCH('Races Per Athlete'!A67,'Sun 1'!$E$2:$E$492,0),1),_xlfn.IFNA(INDEX('Sun 1'!$A$2:$I$492,MATCH('Races Per Athlete'!A67,'Sun 1'!$F$2:$F$492,0),1),_xlfn.IFNA(INDEX('Sun 1'!$A$2:$I$492,MATCH('Races Per Athlete'!A67,'Sun 1'!$G$2:$G$492,0),1),_xlfn.IFNA(INDEX('Sun 1'!$A$2:$I$492,MATCH('Races Per Athlete'!A67,'Sun 1'!$H$2:$H$492,0),1),_xlfn.IFNA(INDEX('Sun 1'!$A$2:$I$492,MATCH('Races Per Athlete'!A67,'Sun 1'!$I$2:$I$492,0),1),"NA"))))))))</f>
        <v>NA</v>
      </c>
      <c r="F67" s="10" t="str">
        <f>_xlfn.IFNA(INDEX('Sun 2'!$A$2:$I$492,MATCH('Races Per Athlete'!A67,'Sun 2'!$B$2:$B$492,0),1),_xlfn.IFNA(INDEX('Sun 2'!$A$2:$I$492,MATCH('Races Per Athlete'!A67,'Sun 2'!$C$2:$C$492,0),1),_xlfn.IFNA(INDEX('Sun 2'!$A$2:$I$492,MATCH('Races Per Athlete'!A67,'Sun 2'!$D$2:$D$492,0),1),_xlfn.IFNA(INDEX('Sun 2'!$A$2:$I$492,MATCH('Races Per Athlete'!A67,'Sun 2'!$E$2:$E$492,0),1),_xlfn.IFNA(INDEX('Sun 2'!$A$2:$I$492,MATCH('Races Per Athlete'!A67,'Sun 2'!$F$2:$F$492,0),1),_xlfn.IFNA(INDEX('Sun 2'!$A$2:$I$492,MATCH('Races Per Athlete'!A67,'Sun 2'!$G$2:$G$492,0),1),_xlfn.IFNA(INDEX('Sun 2'!$A$2:$I$492,MATCH('Races Per Athlete'!A67,'Sun 2'!$H$2:$H$492,0),1),_xlfn.IFNA(INDEX('Sun 2'!$A$2:$I$492,MATCH('Races Per Athlete'!A67,'Sun 2'!$I$2:$I$492,0),1),"NA"))))))))</f>
        <v>NA</v>
      </c>
      <c r="G67" s="10" t="str">
        <f>_xlfn.IFNA(INDEX('Sun 3'!$A$2:$I$492,MATCH('Races Per Athlete'!A67,'Sun 3'!$B$2:$B$492,0),1),_xlfn.IFNA(INDEX('Sun 3'!$A$2:$I$492,MATCH('Races Per Athlete'!A67,'Sun 3'!$C$2:$C$492,0),1),_xlfn.IFNA(INDEX('Sun 3'!$A$2:$I$492,MATCH('Races Per Athlete'!A67,'Sun 3'!$D$2:$D$492,0),1),_xlfn.IFNA(INDEX('Sun 3'!$A$2:$I$492,MATCH('Races Per Athlete'!A67,'Sun 3'!$E$2:$E$492,0),1),_xlfn.IFNA(INDEX('Sun 3'!$A$2:$I$492,MATCH('Races Per Athlete'!A67,'Sun 3'!$F$2:$F$492,0),1),_xlfn.IFNA(INDEX('Sun 3'!$A$2:$I$492,MATCH('Races Per Athlete'!A67,'Sun 3'!$G$2:$G$492,0),1),_xlfn.IFNA(INDEX('Sun 3'!$A$2:$I$492,MATCH('Races Per Athlete'!A67,'Sun 3'!$H$2:$H$492,0),1),_xlfn.IFNA(INDEX('Sun 3'!$A$2:$I$492,MATCH('Races Per Athlete'!A67,'Sun 3'!$I$2:$I$492,0),1),"NA"))))))))</f>
        <v>NA</v>
      </c>
      <c r="H67">
        <f>((IFERROR(IF(ISBLANK(B67),0,VLOOKUP(B67,Hidden!$A$1:$C$19,3,FALSE)),0))+(IFERROR(IF(ISBLANK(C67),0,VLOOKUP(C67,Hidden!$D$1:$F$23,3,FALSE)),0))+(IFERROR(IF(ISBLANK(D67),0,VLOOKUP(D67,Hidden!$G$1:$I$23,3,FALSE)),0))+(IFERROR(IF(ISBLANK(E67),0,VLOOKUP(E67,Hidden!$J$1:$L$23,3,FALSE)),0))+(IFERROR(IF(ISBLANK(F67),0,VLOOKUP(F67,Hidden!$M$1:$O$23,3,FALSE)),0))+(IFERROR(IF(ISBLANK(G67),0,VLOOKUP(G67,Hidden!$P$1:$R$23,3,FALSE)),0)))</f>
        <v>0</v>
      </c>
    </row>
    <row r="68" spans="1:8">
      <c r="A68" s="15">
        <f>'Athletes List'!A67</f>
        <v>0</v>
      </c>
      <c r="B68" s="10" t="str">
        <f>_xlfn.IFNA(INDEX('Sat 1'!$A$2:$I$492,MATCH('Races Per Athlete'!A68,'Sat 1'!$B$2:$B$492,0),1),_xlfn.IFNA(INDEX('Sat 1'!$A$2:$I$492,MATCH('Races Per Athlete'!A68,'Sat 1'!$C$2:$C$492,0),1),_xlfn.IFNA(INDEX('Sat 1'!$A$2:$I$492,MATCH('Races Per Athlete'!A68,'Sat 1'!$D$2:$D$492,0),1),_xlfn.IFNA(INDEX('Sat 1'!$A$2:$I$492,MATCH('Races Per Athlete'!A68,'Sat 1'!$E$2:$E$492,0),1),_xlfn.IFNA(INDEX('Sat 1'!$A$2:$I$492,MATCH('Races Per Athlete'!A68,'Sat 1'!$F$2:$F$492,0),1),_xlfn.IFNA(INDEX('Sat 1'!$A$2:$I$492,MATCH('Races Per Athlete'!A68,'Sat 1'!$G$2:$G$492,0),1),_xlfn.IFNA(INDEX('Sat 1'!$A$2:$I$492,MATCH('Races Per Athlete'!A68,'Sat 1'!$H$2:$H$492,0),1),_xlfn.IFNA(INDEX('Sat 1'!$A$2:$I$492,MATCH('Races Per Athlete'!A68,'Sat 1'!$I$2:$I$492,0),1),"NA"))))))))</f>
        <v>NA</v>
      </c>
      <c r="C68" s="10" t="str">
        <f>_xlfn.IFNA(INDEX('Sat 2'!$A$2:$I$492,MATCH('Races Per Athlete'!A68,'Sat 2'!$B$2:$B$492,0),1),_xlfn.IFNA(INDEX('Sat 2'!$A$2:$I$492,MATCH('Races Per Athlete'!A68,'Sat 2'!$C$2:$C$492,0),1),_xlfn.IFNA(INDEX('Sat 2'!$A$2:$I$492,MATCH('Races Per Athlete'!A68,'Sat 2'!$D$2:$D$492,0),1),_xlfn.IFNA(INDEX('Sat 2'!$A$2:$I$492,MATCH('Races Per Athlete'!A68,'Sat 2'!$E$2:$E$492,0),1),_xlfn.IFNA(INDEX('Sat 2'!$A$2:$I$492,MATCH('Races Per Athlete'!A68,'Sat 2'!$F$2:$F$492,0),1),_xlfn.IFNA(INDEX('Sat 2'!$A$2:$I$492,MATCH('Races Per Athlete'!A68,'Sat 2'!$G$2:$G$492,0),1),_xlfn.IFNA(INDEX('Sat 2'!$A$2:$I$492,MATCH('Races Per Athlete'!A68,'Sat 2'!$H$2:$H$492,0),1),_xlfn.IFNA(INDEX('Sat 2'!$A$2:$I$492,MATCH('Races Per Athlete'!A68,'Sat 2'!$I$2:$I$492,0),1),"NA"))))))))</f>
        <v>NA</v>
      </c>
      <c r="D68" s="10" t="str">
        <f>_xlfn.IFNA(INDEX('Sat 3'!$A$2:$I$492,MATCH('Races Per Athlete'!A68,'Sat 3'!$B$2:$B$492,0),1),_xlfn.IFNA(INDEX('Sat 3'!$A$2:$I$492,MATCH('Races Per Athlete'!A68,'Sat 3'!$C$2:$C$492,0),1),_xlfn.IFNA(INDEX('Sat 3'!$A$2:$I$492,MATCH('Races Per Athlete'!A68,'Sat 3'!$D$2:$D$492,0),1),_xlfn.IFNA(INDEX('Sat 3'!$A$2:$I$492,MATCH('Races Per Athlete'!A68,'Sat 3'!$E$2:$E$492,0),1),_xlfn.IFNA(INDEX('Sat 3'!$A$2:$I$492,MATCH('Races Per Athlete'!A68,'Sat 3'!$F$2:$F$492,0),1),_xlfn.IFNA(INDEX('Sat 3'!$A$2:$I$492,MATCH('Races Per Athlete'!A68,'Sat 3'!$G$2:$G$492,0),1),_xlfn.IFNA(INDEX('Sat 3'!$A$2:$I$492,MATCH('Races Per Athlete'!A68,'Sat 3'!$H$2:$H$492,0),1),_xlfn.IFNA(INDEX('Sat 3'!$A$2:$I$492,MATCH('Races Per Athlete'!A68,'Sat 3'!$I$2:$I$492,0),1),"NA"))))))))</f>
        <v>NA</v>
      </c>
      <c r="E68" s="10" t="str">
        <f>_xlfn.IFNA(INDEX('Sun 1'!$A$2:$I$492,MATCH('Races Per Athlete'!A68,'Sun 1'!$B$2:$B$492,0),1),_xlfn.IFNA(INDEX('Sun 1'!$A$2:$I$492,MATCH('Races Per Athlete'!A68,'Sun 1'!$C$2:$C$492,0),1),_xlfn.IFNA(INDEX('Sun 1'!$A$2:$I$492,MATCH('Races Per Athlete'!A68,'Sun 1'!$D$2:$D$492,0),1),_xlfn.IFNA(INDEX('Sun 1'!$A$2:$I$492,MATCH('Races Per Athlete'!A68,'Sun 1'!$E$2:$E$492,0),1),_xlfn.IFNA(INDEX('Sun 1'!$A$2:$I$492,MATCH('Races Per Athlete'!A68,'Sun 1'!$F$2:$F$492,0),1),_xlfn.IFNA(INDEX('Sun 1'!$A$2:$I$492,MATCH('Races Per Athlete'!A68,'Sun 1'!$G$2:$G$492,0),1),_xlfn.IFNA(INDEX('Sun 1'!$A$2:$I$492,MATCH('Races Per Athlete'!A68,'Sun 1'!$H$2:$H$492,0),1),_xlfn.IFNA(INDEX('Sun 1'!$A$2:$I$492,MATCH('Races Per Athlete'!A68,'Sun 1'!$I$2:$I$492,0),1),"NA"))))))))</f>
        <v>NA</v>
      </c>
      <c r="F68" s="10" t="str">
        <f>_xlfn.IFNA(INDEX('Sun 2'!$A$2:$I$492,MATCH('Races Per Athlete'!A68,'Sun 2'!$B$2:$B$492,0),1),_xlfn.IFNA(INDEX('Sun 2'!$A$2:$I$492,MATCH('Races Per Athlete'!A68,'Sun 2'!$C$2:$C$492,0),1),_xlfn.IFNA(INDEX('Sun 2'!$A$2:$I$492,MATCH('Races Per Athlete'!A68,'Sun 2'!$D$2:$D$492,0),1),_xlfn.IFNA(INDEX('Sun 2'!$A$2:$I$492,MATCH('Races Per Athlete'!A68,'Sun 2'!$E$2:$E$492,0),1),_xlfn.IFNA(INDEX('Sun 2'!$A$2:$I$492,MATCH('Races Per Athlete'!A68,'Sun 2'!$F$2:$F$492,0),1),_xlfn.IFNA(INDEX('Sun 2'!$A$2:$I$492,MATCH('Races Per Athlete'!A68,'Sun 2'!$G$2:$G$492,0),1),_xlfn.IFNA(INDEX('Sun 2'!$A$2:$I$492,MATCH('Races Per Athlete'!A68,'Sun 2'!$H$2:$H$492,0),1),_xlfn.IFNA(INDEX('Sun 2'!$A$2:$I$492,MATCH('Races Per Athlete'!A68,'Sun 2'!$I$2:$I$492,0),1),"NA"))))))))</f>
        <v>NA</v>
      </c>
      <c r="G68" s="10" t="str">
        <f>_xlfn.IFNA(INDEX('Sun 3'!$A$2:$I$492,MATCH('Races Per Athlete'!A68,'Sun 3'!$B$2:$B$492,0),1),_xlfn.IFNA(INDEX('Sun 3'!$A$2:$I$492,MATCH('Races Per Athlete'!A68,'Sun 3'!$C$2:$C$492,0),1),_xlfn.IFNA(INDEX('Sun 3'!$A$2:$I$492,MATCH('Races Per Athlete'!A68,'Sun 3'!$D$2:$D$492,0),1),_xlfn.IFNA(INDEX('Sun 3'!$A$2:$I$492,MATCH('Races Per Athlete'!A68,'Sun 3'!$E$2:$E$492,0),1),_xlfn.IFNA(INDEX('Sun 3'!$A$2:$I$492,MATCH('Races Per Athlete'!A68,'Sun 3'!$F$2:$F$492,0),1),_xlfn.IFNA(INDEX('Sun 3'!$A$2:$I$492,MATCH('Races Per Athlete'!A68,'Sun 3'!$G$2:$G$492,0),1),_xlfn.IFNA(INDEX('Sun 3'!$A$2:$I$492,MATCH('Races Per Athlete'!A68,'Sun 3'!$H$2:$H$492,0),1),_xlfn.IFNA(INDEX('Sun 3'!$A$2:$I$492,MATCH('Races Per Athlete'!A68,'Sun 3'!$I$2:$I$492,0),1),"NA"))))))))</f>
        <v>NA</v>
      </c>
      <c r="H68">
        <f>((IFERROR(IF(ISBLANK(B68),0,VLOOKUP(B68,Hidden!$A$1:$C$19,3,FALSE)),0))+(IFERROR(IF(ISBLANK(C68),0,VLOOKUP(C68,Hidden!$D$1:$F$23,3,FALSE)),0))+(IFERROR(IF(ISBLANK(D68),0,VLOOKUP(D68,Hidden!$G$1:$I$23,3,FALSE)),0))+(IFERROR(IF(ISBLANK(E68),0,VLOOKUP(E68,Hidden!$J$1:$L$23,3,FALSE)),0))+(IFERROR(IF(ISBLANK(F68),0,VLOOKUP(F68,Hidden!$M$1:$O$23,3,FALSE)),0))+(IFERROR(IF(ISBLANK(G68),0,VLOOKUP(G68,Hidden!$P$1:$R$23,3,FALSE)),0)))</f>
        <v>0</v>
      </c>
    </row>
    <row r="69" spans="1:8">
      <c r="A69" s="15">
        <f>'Athletes List'!A68</f>
        <v>0</v>
      </c>
      <c r="B69" s="10" t="str">
        <f>_xlfn.IFNA(INDEX('Sat 1'!$A$2:$I$492,MATCH('Races Per Athlete'!A69,'Sat 1'!$B$2:$B$492,0),1),_xlfn.IFNA(INDEX('Sat 1'!$A$2:$I$492,MATCH('Races Per Athlete'!A69,'Sat 1'!$C$2:$C$492,0),1),_xlfn.IFNA(INDEX('Sat 1'!$A$2:$I$492,MATCH('Races Per Athlete'!A69,'Sat 1'!$D$2:$D$492,0),1),_xlfn.IFNA(INDEX('Sat 1'!$A$2:$I$492,MATCH('Races Per Athlete'!A69,'Sat 1'!$E$2:$E$492,0),1),_xlfn.IFNA(INDEX('Sat 1'!$A$2:$I$492,MATCH('Races Per Athlete'!A69,'Sat 1'!$F$2:$F$492,0),1),_xlfn.IFNA(INDEX('Sat 1'!$A$2:$I$492,MATCH('Races Per Athlete'!A69,'Sat 1'!$G$2:$G$492,0),1),_xlfn.IFNA(INDEX('Sat 1'!$A$2:$I$492,MATCH('Races Per Athlete'!A69,'Sat 1'!$H$2:$H$492,0),1),_xlfn.IFNA(INDEX('Sat 1'!$A$2:$I$492,MATCH('Races Per Athlete'!A69,'Sat 1'!$I$2:$I$492,0),1),"NA"))))))))</f>
        <v>NA</v>
      </c>
      <c r="C69" s="10" t="str">
        <f>_xlfn.IFNA(INDEX('Sat 2'!$A$2:$I$492,MATCH('Races Per Athlete'!A69,'Sat 2'!$B$2:$B$492,0),1),_xlfn.IFNA(INDEX('Sat 2'!$A$2:$I$492,MATCH('Races Per Athlete'!A69,'Sat 2'!$C$2:$C$492,0),1),_xlfn.IFNA(INDEX('Sat 2'!$A$2:$I$492,MATCH('Races Per Athlete'!A69,'Sat 2'!$D$2:$D$492,0),1),_xlfn.IFNA(INDEX('Sat 2'!$A$2:$I$492,MATCH('Races Per Athlete'!A69,'Sat 2'!$E$2:$E$492,0),1),_xlfn.IFNA(INDEX('Sat 2'!$A$2:$I$492,MATCH('Races Per Athlete'!A69,'Sat 2'!$F$2:$F$492,0),1),_xlfn.IFNA(INDEX('Sat 2'!$A$2:$I$492,MATCH('Races Per Athlete'!A69,'Sat 2'!$G$2:$G$492,0),1),_xlfn.IFNA(INDEX('Sat 2'!$A$2:$I$492,MATCH('Races Per Athlete'!A69,'Sat 2'!$H$2:$H$492,0),1),_xlfn.IFNA(INDEX('Sat 2'!$A$2:$I$492,MATCH('Races Per Athlete'!A69,'Sat 2'!$I$2:$I$492,0),1),"NA"))))))))</f>
        <v>NA</v>
      </c>
      <c r="D69" s="10" t="str">
        <f>_xlfn.IFNA(INDEX('Sat 3'!$A$2:$I$492,MATCH('Races Per Athlete'!A69,'Sat 3'!$B$2:$B$492,0),1),_xlfn.IFNA(INDEX('Sat 3'!$A$2:$I$492,MATCH('Races Per Athlete'!A69,'Sat 3'!$C$2:$C$492,0),1),_xlfn.IFNA(INDEX('Sat 3'!$A$2:$I$492,MATCH('Races Per Athlete'!A69,'Sat 3'!$D$2:$D$492,0),1),_xlfn.IFNA(INDEX('Sat 3'!$A$2:$I$492,MATCH('Races Per Athlete'!A69,'Sat 3'!$E$2:$E$492,0),1),_xlfn.IFNA(INDEX('Sat 3'!$A$2:$I$492,MATCH('Races Per Athlete'!A69,'Sat 3'!$F$2:$F$492,0),1),_xlfn.IFNA(INDEX('Sat 3'!$A$2:$I$492,MATCH('Races Per Athlete'!A69,'Sat 3'!$G$2:$G$492,0),1),_xlfn.IFNA(INDEX('Sat 3'!$A$2:$I$492,MATCH('Races Per Athlete'!A69,'Sat 3'!$H$2:$H$492,0),1),_xlfn.IFNA(INDEX('Sat 3'!$A$2:$I$492,MATCH('Races Per Athlete'!A69,'Sat 3'!$I$2:$I$492,0),1),"NA"))))))))</f>
        <v>NA</v>
      </c>
      <c r="E69" s="10" t="str">
        <f>_xlfn.IFNA(INDEX('Sun 1'!$A$2:$I$492,MATCH('Races Per Athlete'!A69,'Sun 1'!$B$2:$B$492,0),1),_xlfn.IFNA(INDEX('Sun 1'!$A$2:$I$492,MATCH('Races Per Athlete'!A69,'Sun 1'!$C$2:$C$492,0),1),_xlfn.IFNA(INDEX('Sun 1'!$A$2:$I$492,MATCH('Races Per Athlete'!A69,'Sun 1'!$D$2:$D$492,0),1),_xlfn.IFNA(INDEX('Sun 1'!$A$2:$I$492,MATCH('Races Per Athlete'!A69,'Sun 1'!$E$2:$E$492,0),1),_xlfn.IFNA(INDEX('Sun 1'!$A$2:$I$492,MATCH('Races Per Athlete'!A69,'Sun 1'!$F$2:$F$492,0),1),_xlfn.IFNA(INDEX('Sun 1'!$A$2:$I$492,MATCH('Races Per Athlete'!A69,'Sun 1'!$G$2:$G$492,0),1),_xlfn.IFNA(INDEX('Sun 1'!$A$2:$I$492,MATCH('Races Per Athlete'!A69,'Sun 1'!$H$2:$H$492,0),1),_xlfn.IFNA(INDEX('Sun 1'!$A$2:$I$492,MATCH('Races Per Athlete'!A69,'Sun 1'!$I$2:$I$492,0),1),"NA"))))))))</f>
        <v>NA</v>
      </c>
      <c r="F69" s="10" t="str">
        <f>_xlfn.IFNA(INDEX('Sun 2'!$A$2:$I$492,MATCH('Races Per Athlete'!A69,'Sun 2'!$B$2:$B$492,0),1),_xlfn.IFNA(INDEX('Sun 2'!$A$2:$I$492,MATCH('Races Per Athlete'!A69,'Sun 2'!$C$2:$C$492,0),1),_xlfn.IFNA(INDEX('Sun 2'!$A$2:$I$492,MATCH('Races Per Athlete'!A69,'Sun 2'!$D$2:$D$492,0),1),_xlfn.IFNA(INDEX('Sun 2'!$A$2:$I$492,MATCH('Races Per Athlete'!A69,'Sun 2'!$E$2:$E$492,0),1),_xlfn.IFNA(INDEX('Sun 2'!$A$2:$I$492,MATCH('Races Per Athlete'!A69,'Sun 2'!$F$2:$F$492,0),1),_xlfn.IFNA(INDEX('Sun 2'!$A$2:$I$492,MATCH('Races Per Athlete'!A69,'Sun 2'!$G$2:$G$492,0),1),_xlfn.IFNA(INDEX('Sun 2'!$A$2:$I$492,MATCH('Races Per Athlete'!A69,'Sun 2'!$H$2:$H$492,0),1),_xlfn.IFNA(INDEX('Sun 2'!$A$2:$I$492,MATCH('Races Per Athlete'!A69,'Sun 2'!$I$2:$I$492,0),1),"NA"))))))))</f>
        <v>NA</v>
      </c>
      <c r="G69" s="10" t="str">
        <f>_xlfn.IFNA(INDEX('Sun 3'!$A$2:$I$492,MATCH('Races Per Athlete'!A69,'Sun 3'!$B$2:$B$492,0),1),_xlfn.IFNA(INDEX('Sun 3'!$A$2:$I$492,MATCH('Races Per Athlete'!A69,'Sun 3'!$C$2:$C$492,0),1),_xlfn.IFNA(INDEX('Sun 3'!$A$2:$I$492,MATCH('Races Per Athlete'!A69,'Sun 3'!$D$2:$D$492,0),1),_xlfn.IFNA(INDEX('Sun 3'!$A$2:$I$492,MATCH('Races Per Athlete'!A69,'Sun 3'!$E$2:$E$492,0),1),_xlfn.IFNA(INDEX('Sun 3'!$A$2:$I$492,MATCH('Races Per Athlete'!A69,'Sun 3'!$F$2:$F$492,0),1),_xlfn.IFNA(INDEX('Sun 3'!$A$2:$I$492,MATCH('Races Per Athlete'!A69,'Sun 3'!$G$2:$G$492,0),1),_xlfn.IFNA(INDEX('Sun 3'!$A$2:$I$492,MATCH('Races Per Athlete'!A69,'Sun 3'!$H$2:$H$492,0),1),_xlfn.IFNA(INDEX('Sun 3'!$A$2:$I$492,MATCH('Races Per Athlete'!A69,'Sun 3'!$I$2:$I$492,0),1),"NA"))))))))</f>
        <v>NA</v>
      </c>
      <c r="H69">
        <f>((IFERROR(IF(ISBLANK(B69),0,VLOOKUP(B69,Hidden!$A$1:$C$19,3,FALSE)),0))+(IFERROR(IF(ISBLANK(C69),0,VLOOKUP(C69,Hidden!$D$1:$F$23,3,FALSE)),0))+(IFERROR(IF(ISBLANK(D69),0,VLOOKUP(D69,Hidden!$G$1:$I$23,3,FALSE)),0))+(IFERROR(IF(ISBLANK(E69),0,VLOOKUP(E69,Hidden!$J$1:$L$23,3,FALSE)),0))+(IFERROR(IF(ISBLANK(F69),0,VLOOKUP(F69,Hidden!$M$1:$O$23,3,FALSE)),0))+(IFERROR(IF(ISBLANK(G69),0,VLOOKUP(G69,Hidden!$P$1:$R$23,3,FALSE)),0)))</f>
        <v>0</v>
      </c>
    </row>
    <row r="70" spans="1:8">
      <c r="A70" s="15">
        <f>'Athletes List'!A69</f>
        <v>0</v>
      </c>
      <c r="B70" s="10" t="str">
        <f>_xlfn.IFNA(INDEX('Sat 1'!$A$2:$I$492,MATCH('Races Per Athlete'!A70,'Sat 1'!$B$2:$B$492,0),1),_xlfn.IFNA(INDEX('Sat 1'!$A$2:$I$492,MATCH('Races Per Athlete'!A70,'Sat 1'!$C$2:$C$492,0),1),_xlfn.IFNA(INDEX('Sat 1'!$A$2:$I$492,MATCH('Races Per Athlete'!A70,'Sat 1'!$D$2:$D$492,0),1),_xlfn.IFNA(INDEX('Sat 1'!$A$2:$I$492,MATCH('Races Per Athlete'!A70,'Sat 1'!$E$2:$E$492,0),1),_xlfn.IFNA(INDEX('Sat 1'!$A$2:$I$492,MATCH('Races Per Athlete'!A70,'Sat 1'!$F$2:$F$492,0),1),_xlfn.IFNA(INDEX('Sat 1'!$A$2:$I$492,MATCH('Races Per Athlete'!A70,'Sat 1'!$G$2:$G$492,0),1),_xlfn.IFNA(INDEX('Sat 1'!$A$2:$I$492,MATCH('Races Per Athlete'!A70,'Sat 1'!$H$2:$H$492,0),1),_xlfn.IFNA(INDEX('Sat 1'!$A$2:$I$492,MATCH('Races Per Athlete'!A70,'Sat 1'!$I$2:$I$492,0),1),"NA"))))))))</f>
        <v>NA</v>
      </c>
      <c r="C70" s="10" t="str">
        <f>_xlfn.IFNA(INDEX('Sat 2'!$A$2:$I$492,MATCH('Races Per Athlete'!A70,'Sat 2'!$B$2:$B$492,0),1),_xlfn.IFNA(INDEX('Sat 2'!$A$2:$I$492,MATCH('Races Per Athlete'!A70,'Sat 2'!$C$2:$C$492,0),1),_xlfn.IFNA(INDEX('Sat 2'!$A$2:$I$492,MATCH('Races Per Athlete'!A70,'Sat 2'!$D$2:$D$492,0),1),_xlfn.IFNA(INDEX('Sat 2'!$A$2:$I$492,MATCH('Races Per Athlete'!A70,'Sat 2'!$E$2:$E$492,0),1),_xlfn.IFNA(INDEX('Sat 2'!$A$2:$I$492,MATCH('Races Per Athlete'!A70,'Sat 2'!$F$2:$F$492,0),1),_xlfn.IFNA(INDEX('Sat 2'!$A$2:$I$492,MATCH('Races Per Athlete'!A70,'Sat 2'!$G$2:$G$492,0),1),_xlfn.IFNA(INDEX('Sat 2'!$A$2:$I$492,MATCH('Races Per Athlete'!A70,'Sat 2'!$H$2:$H$492,0),1),_xlfn.IFNA(INDEX('Sat 2'!$A$2:$I$492,MATCH('Races Per Athlete'!A70,'Sat 2'!$I$2:$I$492,0),1),"NA"))))))))</f>
        <v>NA</v>
      </c>
      <c r="D70" s="10" t="str">
        <f>_xlfn.IFNA(INDEX('Sat 3'!$A$2:$I$492,MATCH('Races Per Athlete'!A70,'Sat 3'!$B$2:$B$492,0),1),_xlfn.IFNA(INDEX('Sat 3'!$A$2:$I$492,MATCH('Races Per Athlete'!A70,'Sat 3'!$C$2:$C$492,0),1),_xlfn.IFNA(INDEX('Sat 3'!$A$2:$I$492,MATCH('Races Per Athlete'!A70,'Sat 3'!$D$2:$D$492,0),1),_xlfn.IFNA(INDEX('Sat 3'!$A$2:$I$492,MATCH('Races Per Athlete'!A70,'Sat 3'!$E$2:$E$492,0),1),_xlfn.IFNA(INDEX('Sat 3'!$A$2:$I$492,MATCH('Races Per Athlete'!A70,'Sat 3'!$F$2:$F$492,0),1),_xlfn.IFNA(INDEX('Sat 3'!$A$2:$I$492,MATCH('Races Per Athlete'!A70,'Sat 3'!$G$2:$G$492,0),1),_xlfn.IFNA(INDEX('Sat 3'!$A$2:$I$492,MATCH('Races Per Athlete'!A70,'Sat 3'!$H$2:$H$492,0),1),_xlfn.IFNA(INDEX('Sat 3'!$A$2:$I$492,MATCH('Races Per Athlete'!A70,'Sat 3'!$I$2:$I$492,0),1),"NA"))))))))</f>
        <v>NA</v>
      </c>
      <c r="E70" s="10" t="str">
        <f>_xlfn.IFNA(INDEX('Sun 1'!$A$2:$I$492,MATCH('Races Per Athlete'!A70,'Sun 1'!$B$2:$B$492,0),1),_xlfn.IFNA(INDEX('Sun 1'!$A$2:$I$492,MATCH('Races Per Athlete'!A70,'Sun 1'!$C$2:$C$492,0),1),_xlfn.IFNA(INDEX('Sun 1'!$A$2:$I$492,MATCH('Races Per Athlete'!A70,'Sun 1'!$D$2:$D$492,0),1),_xlfn.IFNA(INDEX('Sun 1'!$A$2:$I$492,MATCH('Races Per Athlete'!A70,'Sun 1'!$E$2:$E$492,0),1),_xlfn.IFNA(INDEX('Sun 1'!$A$2:$I$492,MATCH('Races Per Athlete'!A70,'Sun 1'!$F$2:$F$492,0),1),_xlfn.IFNA(INDEX('Sun 1'!$A$2:$I$492,MATCH('Races Per Athlete'!A70,'Sun 1'!$G$2:$G$492,0),1),_xlfn.IFNA(INDEX('Sun 1'!$A$2:$I$492,MATCH('Races Per Athlete'!A70,'Sun 1'!$H$2:$H$492,0),1),_xlfn.IFNA(INDEX('Sun 1'!$A$2:$I$492,MATCH('Races Per Athlete'!A70,'Sun 1'!$I$2:$I$492,0),1),"NA"))))))))</f>
        <v>NA</v>
      </c>
      <c r="F70" s="10" t="str">
        <f>_xlfn.IFNA(INDEX('Sun 2'!$A$2:$I$492,MATCH('Races Per Athlete'!A70,'Sun 2'!$B$2:$B$492,0),1),_xlfn.IFNA(INDEX('Sun 2'!$A$2:$I$492,MATCH('Races Per Athlete'!A70,'Sun 2'!$C$2:$C$492,0),1),_xlfn.IFNA(INDEX('Sun 2'!$A$2:$I$492,MATCH('Races Per Athlete'!A70,'Sun 2'!$D$2:$D$492,0),1),_xlfn.IFNA(INDEX('Sun 2'!$A$2:$I$492,MATCH('Races Per Athlete'!A70,'Sun 2'!$E$2:$E$492,0),1),_xlfn.IFNA(INDEX('Sun 2'!$A$2:$I$492,MATCH('Races Per Athlete'!A70,'Sun 2'!$F$2:$F$492,0),1),_xlfn.IFNA(INDEX('Sun 2'!$A$2:$I$492,MATCH('Races Per Athlete'!A70,'Sun 2'!$G$2:$G$492,0),1),_xlfn.IFNA(INDEX('Sun 2'!$A$2:$I$492,MATCH('Races Per Athlete'!A70,'Sun 2'!$H$2:$H$492,0),1),_xlfn.IFNA(INDEX('Sun 2'!$A$2:$I$492,MATCH('Races Per Athlete'!A70,'Sun 2'!$I$2:$I$492,0),1),"NA"))))))))</f>
        <v>NA</v>
      </c>
      <c r="G70" s="10" t="str">
        <f>_xlfn.IFNA(INDEX('Sun 3'!$A$2:$I$492,MATCH('Races Per Athlete'!A70,'Sun 3'!$B$2:$B$492,0),1),_xlfn.IFNA(INDEX('Sun 3'!$A$2:$I$492,MATCH('Races Per Athlete'!A70,'Sun 3'!$C$2:$C$492,0),1),_xlfn.IFNA(INDEX('Sun 3'!$A$2:$I$492,MATCH('Races Per Athlete'!A70,'Sun 3'!$D$2:$D$492,0),1),_xlfn.IFNA(INDEX('Sun 3'!$A$2:$I$492,MATCH('Races Per Athlete'!A70,'Sun 3'!$E$2:$E$492,0),1),_xlfn.IFNA(INDEX('Sun 3'!$A$2:$I$492,MATCH('Races Per Athlete'!A70,'Sun 3'!$F$2:$F$492,0),1),_xlfn.IFNA(INDEX('Sun 3'!$A$2:$I$492,MATCH('Races Per Athlete'!A70,'Sun 3'!$G$2:$G$492,0),1),_xlfn.IFNA(INDEX('Sun 3'!$A$2:$I$492,MATCH('Races Per Athlete'!A70,'Sun 3'!$H$2:$H$492,0),1),_xlfn.IFNA(INDEX('Sun 3'!$A$2:$I$492,MATCH('Races Per Athlete'!A70,'Sun 3'!$I$2:$I$492,0),1),"NA"))))))))</f>
        <v>NA</v>
      </c>
      <c r="H70">
        <f>((IFERROR(IF(ISBLANK(B70),0,VLOOKUP(B70,Hidden!$A$1:$C$19,3,FALSE)),0))+(IFERROR(IF(ISBLANK(C70),0,VLOOKUP(C70,Hidden!$D$1:$F$23,3,FALSE)),0))+(IFERROR(IF(ISBLANK(D70),0,VLOOKUP(D70,Hidden!$G$1:$I$23,3,FALSE)),0))+(IFERROR(IF(ISBLANK(E70),0,VLOOKUP(E70,Hidden!$J$1:$L$23,3,FALSE)),0))+(IFERROR(IF(ISBLANK(F70),0,VLOOKUP(F70,Hidden!$M$1:$O$23,3,FALSE)),0))+(IFERROR(IF(ISBLANK(G70),0,VLOOKUP(G70,Hidden!$P$1:$R$23,3,FALSE)),0)))</f>
        <v>0</v>
      </c>
    </row>
    <row r="71" spans="1:8">
      <c r="A71" s="15">
        <f>'Athletes List'!A70</f>
        <v>0</v>
      </c>
      <c r="B71" s="10" t="str">
        <f>_xlfn.IFNA(INDEX('Sat 1'!$A$2:$I$492,MATCH('Races Per Athlete'!A71,'Sat 1'!$B$2:$B$492,0),1),_xlfn.IFNA(INDEX('Sat 1'!$A$2:$I$492,MATCH('Races Per Athlete'!A71,'Sat 1'!$C$2:$C$492,0),1),_xlfn.IFNA(INDEX('Sat 1'!$A$2:$I$492,MATCH('Races Per Athlete'!A71,'Sat 1'!$D$2:$D$492,0),1),_xlfn.IFNA(INDEX('Sat 1'!$A$2:$I$492,MATCH('Races Per Athlete'!A71,'Sat 1'!$E$2:$E$492,0),1),_xlfn.IFNA(INDEX('Sat 1'!$A$2:$I$492,MATCH('Races Per Athlete'!A71,'Sat 1'!$F$2:$F$492,0),1),_xlfn.IFNA(INDEX('Sat 1'!$A$2:$I$492,MATCH('Races Per Athlete'!A71,'Sat 1'!$G$2:$G$492,0),1),_xlfn.IFNA(INDEX('Sat 1'!$A$2:$I$492,MATCH('Races Per Athlete'!A71,'Sat 1'!$H$2:$H$492,0),1),_xlfn.IFNA(INDEX('Sat 1'!$A$2:$I$492,MATCH('Races Per Athlete'!A71,'Sat 1'!$I$2:$I$492,0),1),"NA"))))))))</f>
        <v>NA</v>
      </c>
      <c r="C71" s="10" t="str">
        <f>_xlfn.IFNA(INDEX('Sat 2'!$A$2:$I$492,MATCH('Races Per Athlete'!A71,'Sat 2'!$B$2:$B$492,0),1),_xlfn.IFNA(INDEX('Sat 2'!$A$2:$I$492,MATCH('Races Per Athlete'!A71,'Sat 2'!$C$2:$C$492,0),1),_xlfn.IFNA(INDEX('Sat 2'!$A$2:$I$492,MATCH('Races Per Athlete'!A71,'Sat 2'!$D$2:$D$492,0),1),_xlfn.IFNA(INDEX('Sat 2'!$A$2:$I$492,MATCH('Races Per Athlete'!A71,'Sat 2'!$E$2:$E$492,0),1),_xlfn.IFNA(INDEX('Sat 2'!$A$2:$I$492,MATCH('Races Per Athlete'!A71,'Sat 2'!$F$2:$F$492,0),1),_xlfn.IFNA(INDEX('Sat 2'!$A$2:$I$492,MATCH('Races Per Athlete'!A71,'Sat 2'!$G$2:$G$492,0),1),_xlfn.IFNA(INDEX('Sat 2'!$A$2:$I$492,MATCH('Races Per Athlete'!A71,'Sat 2'!$H$2:$H$492,0),1),_xlfn.IFNA(INDEX('Sat 2'!$A$2:$I$492,MATCH('Races Per Athlete'!A71,'Sat 2'!$I$2:$I$492,0),1),"NA"))))))))</f>
        <v>NA</v>
      </c>
      <c r="D71" s="10" t="str">
        <f>_xlfn.IFNA(INDEX('Sat 3'!$A$2:$I$492,MATCH('Races Per Athlete'!A71,'Sat 3'!$B$2:$B$492,0),1),_xlfn.IFNA(INDEX('Sat 3'!$A$2:$I$492,MATCH('Races Per Athlete'!A71,'Sat 3'!$C$2:$C$492,0),1),_xlfn.IFNA(INDEX('Sat 3'!$A$2:$I$492,MATCH('Races Per Athlete'!A71,'Sat 3'!$D$2:$D$492,0),1),_xlfn.IFNA(INDEX('Sat 3'!$A$2:$I$492,MATCH('Races Per Athlete'!A71,'Sat 3'!$E$2:$E$492,0),1),_xlfn.IFNA(INDEX('Sat 3'!$A$2:$I$492,MATCH('Races Per Athlete'!A71,'Sat 3'!$F$2:$F$492,0),1),_xlfn.IFNA(INDEX('Sat 3'!$A$2:$I$492,MATCH('Races Per Athlete'!A71,'Sat 3'!$G$2:$G$492,0),1),_xlfn.IFNA(INDEX('Sat 3'!$A$2:$I$492,MATCH('Races Per Athlete'!A71,'Sat 3'!$H$2:$H$492,0),1),_xlfn.IFNA(INDEX('Sat 3'!$A$2:$I$492,MATCH('Races Per Athlete'!A71,'Sat 3'!$I$2:$I$492,0),1),"NA"))))))))</f>
        <v>NA</v>
      </c>
      <c r="E71" s="10" t="str">
        <f>_xlfn.IFNA(INDEX('Sun 1'!$A$2:$I$492,MATCH('Races Per Athlete'!A71,'Sun 1'!$B$2:$B$492,0),1),_xlfn.IFNA(INDEX('Sun 1'!$A$2:$I$492,MATCH('Races Per Athlete'!A71,'Sun 1'!$C$2:$C$492,0),1),_xlfn.IFNA(INDEX('Sun 1'!$A$2:$I$492,MATCH('Races Per Athlete'!A71,'Sun 1'!$D$2:$D$492,0),1),_xlfn.IFNA(INDEX('Sun 1'!$A$2:$I$492,MATCH('Races Per Athlete'!A71,'Sun 1'!$E$2:$E$492,0),1),_xlfn.IFNA(INDEX('Sun 1'!$A$2:$I$492,MATCH('Races Per Athlete'!A71,'Sun 1'!$F$2:$F$492,0),1),_xlfn.IFNA(INDEX('Sun 1'!$A$2:$I$492,MATCH('Races Per Athlete'!A71,'Sun 1'!$G$2:$G$492,0),1),_xlfn.IFNA(INDEX('Sun 1'!$A$2:$I$492,MATCH('Races Per Athlete'!A71,'Sun 1'!$H$2:$H$492,0),1),_xlfn.IFNA(INDEX('Sun 1'!$A$2:$I$492,MATCH('Races Per Athlete'!A71,'Sun 1'!$I$2:$I$492,0),1),"NA"))))))))</f>
        <v>NA</v>
      </c>
      <c r="F71" s="10" t="str">
        <f>_xlfn.IFNA(INDEX('Sun 2'!$A$2:$I$492,MATCH('Races Per Athlete'!A71,'Sun 2'!$B$2:$B$492,0),1),_xlfn.IFNA(INDEX('Sun 2'!$A$2:$I$492,MATCH('Races Per Athlete'!A71,'Sun 2'!$C$2:$C$492,0),1),_xlfn.IFNA(INDEX('Sun 2'!$A$2:$I$492,MATCH('Races Per Athlete'!A71,'Sun 2'!$D$2:$D$492,0),1),_xlfn.IFNA(INDEX('Sun 2'!$A$2:$I$492,MATCH('Races Per Athlete'!A71,'Sun 2'!$E$2:$E$492,0),1),_xlfn.IFNA(INDEX('Sun 2'!$A$2:$I$492,MATCH('Races Per Athlete'!A71,'Sun 2'!$F$2:$F$492,0),1),_xlfn.IFNA(INDEX('Sun 2'!$A$2:$I$492,MATCH('Races Per Athlete'!A71,'Sun 2'!$G$2:$G$492,0),1),_xlfn.IFNA(INDEX('Sun 2'!$A$2:$I$492,MATCH('Races Per Athlete'!A71,'Sun 2'!$H$2:$H$492,0),1),_xlfn.IFNA(INDEX('Sun 2'!$A$2:$I$492,MATCH('Races Per Athlete'!A71,'Sun 2'!$I$2:$I$492,0),1),"NA"))))))))</f>
        <v>NA</v>
      </c>
      <c r="G71" s="10" t="str">
        <f>_xlfn.IFNA(INDEX('Sun 3'!$A$2:$I$492,MATCH('Races Per Athlete'!A71,'Sun 3'!$B$2:$B$492,0),1),_xlfn.IFNA(INDEX('Sun 3'!$A$2:$I$492,MATCH('Races Per Athlete'!A71,'Sun 3'!$C$2:$C$492,0),1),_xlfn.IFNA(INDEX('Sun 3'!$A$2:$I$492,MATCH('Races Per Athlete'!A71,'Sun 3'!$D$2:$D$492,0),1),_xlfn.IFNA(INDEX('Sun 3'!$A$2:$I$492,MATCH('Races Per Athlete'!A71,'Sun 3'!$E$2:$E$492,0),1),_xlfn.IFNA(INDEX('Sun 3'!$A$2:$I$492,MATCH('Races Per Athlete'!A71,'Sun 3'!$F$2:$F$492,0),1),_xlfn.IFNA(INDEX('Sun 3'!$A$2:$I$492,MATCH('Races Per Athlete'!A71,'Sun 3'!$G$2:$G$492,0),1),_xlfn.IFNA(INDEX('Sun 3'!$A$2:$I$492,MATCH('Races Per Athlete'!A71,'Sun 3'!$H$2:$H$492,0),1),_xlfn.IFNA(INDEX('Sun 3'!$A$2:$I$492,MATCH('Races Per Athlete'!A71,'Sun 3'!$I$2:$I$492,0),1),"NA"))))))))</f>
        <v>NA</v>
      </c>
      <c r="H71">
        <f>((IFERROR(IF(ISBLANK(B71),0,VLOOKUP(B71,Hidden!$A$1:$C$19,3,FALSE)),0))+(IFERROR(IF(ISBLANK(C71),0,VLOOKUP(C71,Hidden!$D$1:$F$23,3,FALSE)),0))+(IFERROR(IF(ISBLANK(D71),0,VLOOKUP(D71,Hidden!$G$1:$I$23,3,FALSE)),0))+(IFERROR(IF(ISBLANK(E71),0,VLOOKUP(E71,Hidden!$J$1:$L$23,3,FALSE)),0))+(IFERROR(IF(ISBLANK(F71),0,VLOOKUP(F71,Hidden!$M$1:$O$23,3,FALSE)),0))+(IFERROR(IF(ISBLANK(G71),0,VLOOKUP(G71,Hidden!$P$1:$R$23,3,FALSE)),0)))</f>
        <v>0</v>
      </c>
    </row>
    <row r="72" spans="1:8">
      <c r="A72" s="15">
        <f>'Athletes List'!A71</f>
        <v>0</v>
      </c>
      <c r="B72" s="10" t="str">
        <f>_xlfn.IFNA(INDEX('Sat 1'!$A$2:$I$492,MATCH('Races Per Athlete'!A72,'Sat 1'!$B$2:$B$492,0),1),_xlfn.IFNA(INDEX('Sat 1'!$A$2:$I$492,MATCH('Races Per Athlete'!A72,'Sat 1'!$C$2:$C$492,0),1),_xlfn.IFNA(INDEX('Sat 1'!$A$2:$I$492,MATCH('Races Per Athlete'!A72,'Sat 1'!$D$2:$D$492,0),1),_xlfn.IFNA(INDEX('Sat 1'!$A$2:$I$492,MATCH('Races Per Athlete'!A72,'Sat 1'!$E$2:$E$492,0),1),_xlfn.IFNA(INDEX('Sat 1'!$A$2:$I$492,MATCH('Races Per Athlete'!A72,'Sat 1'!$F$2:$F$492,0),1),_xlfn.IFNA(INDEX('Sat 1'!$A$2:$I$492,MATCH('Races Per Athlete'!A72,'Sat 1'!$G$2:$G$492,0),1),_xlfn.IFNA(INDEX('Sat 1'!$A$2:$I$492,MATCH('Races Per Athlete'!A72,'Sat 1'!$H$2:$H$492,0),1),_xlfn.IFNA(INDEX('Sat 1'!$A$2:$I$492,MATCH('Races Per Athlete'!A72,'Sat 1'!$I$2:$I$492,0),1),"NA"))))))))</f>
        <v>NA</v>
      </c>
      <c r="C72" s="10" t="str">
        <f>_xlfn.IFNA(INDEX('Sat 2'!$A$2:$I$492,MATCH('Races Per Athlete'!A72,'Sat 2'!$B$2:$B$492,0),1),_xlfn.IFNA(INDEX('Sat 2'!$A$2:$I$492,MATCH('Races Per Athlete'!A72,'Sat 2'!$C$2:$C$492,0),1),_xlfn.IFNA(INDEX('Sat 2'!$A$2:$I$492,MATCH('Races Per Athlete'!A72,'Sat 2'!$D$2:$D$492,0),1),_xlfn.IFNA(INDEX('Sat 2'!$A$2:$I$492,MATCH('Races Per Athlete'!A72,'Sat 2'!$E$2:$E$492,0),1),_xlfn.IFNA(INDEX('Sat 2'!$A$2:$I$492,MATCH('Races Per Athlete'!A72,'Sat 2'!$F$2:$F$492,0),1),_xlfn.IFNA(INDEX('Sat 2'!$A$2:$I$492,MATCH('Races Per Athlete'!A72,'Sat 2'!$G$2:$G$492,0),1),_xlfn.IFNA(INDEX('Sat 2'!$A$2:$I$492,MATCH('Races Per Athlete'!A72,'Sat 2'!$H$2:$H$492,0),1),_xlfn.IFNA(INDEX('Sat 2'!$A$2:$I$492,MATCH('Races Per Athlete'!A72,'Sat 2'!$I$2:$I$492,0),1),"NA"))))))))</f>
        <v>NA</v>
      </c>
      <c r="D72" s="10" t="str">
        <f>_xlfn.IFNA(INDEX('Sat 3'!$A$2:$I$492,MATCH('Races Per Athlete'!A72,'Sat 3'!$B$2:$B$492,0),1),_xlfn.IFNA(INDEX('Sat 3'!$A$2:$I$492,MATCH('Races Per Athlete'!A72,'Sat 3'!$C$2:$C$492,0),1),_xlfn.IFNA(INDEX('Sat 3'!$A$2:$I$492,MATCH('Races Per Athlete'!A72,'Sat 3'!$D$2:$D$492,0),1),_xlfn.IFNA(INDEX('Sat 3'!$A$2:$I$492,MATCH('Races Per Athlete'!A72,'Sat 3'!$E$2:$E$492,0),1),_xlfn.IFNA(INDEX('Sat 3'!$A$2:$I$492,MATCH('Races Per Athlete'!A72,'Sat 3'!$F$2:$F$492,0),1),_xlfn.IFNA(INDEX('Sat 3'!$A$2:$I$492,MATCH('Races Per Athlete'!A72,'Sat 3'!$G$2:$G$492,0),1),_xlfn.IFNA(INDEX('Sat 3'!$A$2:$I$492,MATCH('Races Per Athlete'!A72,'Sat 3'!$H$2:$H$492,0),1),_xlfn.IFNA(INDEX('Sat 3'!$A$2:$I$492,MATCH('Races Per Athlete'!A72,'Sat 3'!$I$2:$I$492,0),1),"NA"))))))))</f>
        <v>NA</v>
      </c>
      <c r="E72" s="10" t="str">
        <f>_xlfn.IFNA(INDEX('Sun 1'!$A$2:$I$492,MATCH('Races Per Athlete'!A72,'Sun 1'!$B$2:$B$492,0),1),_xlfn.IFNA(INDEX('Sun 1'!$A$2:$I$492,MATCH('Races Per Athlete'!A72,'Sun 1'!$C$2:$C$492,0),1),_xlfn.IFNA(INDEX('Sun 1'!$A$2:$I$492,MATCH('Races Per Athlete'!A72,'Sun 1'!$D$2:$D$492,0),1),_xlfn.IFNA(INDEX('Sun 1'!$A$2:$I$492,MATCH('Races Per Athlete'!A72,'Sun 1'!$E$2:$E$492,0),1),_xlfn.IFNA(INDEX('Sun 1'!$A$2:$I$492,MATCH('Races Per Athlete'!A72,'Sun 1'!$F$2:$F$492,0),1),_xlfn.IFNA(INDEX('Sun 1'!$A$2:$I$492,MATCH('Races Per Athlete'!A72,'Sun 1'!$G$2:$G$492,0),1),_xlfn.IFNA(INDEX('Sun 1'!$A$2:$I$492,MATCH('Races Per Athlete'!A72,'Sun 1'!$H$2:$H$492,0),1),_xlfn.IFNA(INDEX('Sun 1'!$A$2:$I$492,MATCH('Races Per Athlete'!A72,'Sun 1'!$I$2:$I$492,0),1),"NA"))))))))</f>
        <v>NA</v>
      </c>
      <c r="F72" s="10" t="str">
        <f>_xlfn.IFNA(INDEX('Sun 2'!$A$2:$I$492,MATCH('Races Per Athlete'!A72,'Sun 2'!$B$2:$B$492,0),1),_xlfn.IFNA(INDEX('Sun 2'!$A$2:$I$492,MATCH('Races Per Athlete'!A72,'Sun 2'!$C$2:$C$492,0),1),_xlfn.IFNA(INDEX('Sun 2'!$A$2:$I$492,MATCH('Races Per Athlete'!A72,'Sun 2'!$D$2:$D$492,0),1),_xlfn.IFNA(INDEX('Sun 2'!$A$2:$I$492,MATCH('Races Per Athlete'!A72,'Sun 2'!$E$2:$E$492,0),1),_xlfn.IFNA(INDEX('Sun 2'!$A$2:$I$492,MATCH('Races Per Athlete'!A72,'Sun 2'!$F$2:$F$492,0),1),_xlfn.IFNA(INDEX('Sun 2'!$A$2:$I$492,MATCH('Races Per Athlete'!A72,'Sun 2'!$G$2:$G$492,0),1),_xlfn.IFNA(INDEX('Sun 2'!$A$2:$I$492,MATCH('Races Per Athlete'!A72,'Sun 2'!$H$2:$H$492,0),1),_xlfn.IFNA(INDEX('Sun 2'!$A$2:$I$492,MATCH('Races Per Athlete'!A72,'Sun 2'!$I$2:$I$492,0),1),"NA"))))))))</f>
        <v>NA</v>
      </c>
      <c r="G72" s="10" t="str">
        <f>_xlfn.IFNA(INDEX('Sun 3'!$A$2:$I$492,MATCH('Races Per Athlete'!A72,'Sun 3'!$B$2:$B$492,0),1),_xlfn.IFNA(INDEX('Sun 3'!$A$2:$I$492,MATCH('Races Per Athlete'!A72,'Sun 3'!$C$2:$C$492,0),1),_xlfn.IFNA(INDEX('Sun 3'!$A$2:$I$492,MATCH('Races Per Athlete'!A72,'Sun 3'!$D$2:$D$492,0),1),_xlfn.IFNA(INDEX('Sun 3'!$A$2:$I$492,MATCH('Races Per Athlete'!A72,'Sun 3'!$E$2:$E$492,0),1),_xlfn.IFNA(INDEX('Sun 3'!$A$2:$I$492,MATCH('Races Per Athlete'!A72,'Sun 3'!$F$2:$F$492,0),1),_xlfn.IFNA(INDEX('Sun 3'!$A$2:$I$492,MATCH('Races Per Athlete'!A72,'Sun 3'!$G$2:$G$492,0),1),_xlfn.IFNA(INDEX('Sun 3'!$A$2:$I$492,MATCH('Races Per Athlete'!A72,'Sun 3'!$H$2:$H$492,0),1),_xlfn.IFNA(INDEX('Sun 3'!$A$2:$I$492,MATCH('Races Per Athlete'!A72,'Sun 3'!$I$2:$I$492,0),1),"NA"))))))))</f>
        <v>NA</v>
      </c>
      <c r="H72">
        <f>((IFERROR(IF(ISBLANK(B72),0,VLOOKUP(B72,Hidden!$A$1:$C$19,3,FALSE)),0))+(IFERROR(IF(ISBLANK(C72),0,VLOOKUP(C72,Hidden!$D$1:$F$23,3,FALSE)),0))+(IFERROR(IF(ISBLANK(D72),0,VLOOKUP(D72,Hidden!$G$1:$I$23,3,FALSE)),0))+(IFERROR(IF(ISBLANK(E72),0,VLOOKUP(E72,Hidden!$J$1:$L$23,3,FALSE)),0))+(IFERROR(IF(ISBLANK(F72),0,VLOOKUP(F72,Hidden!$M$1:$O$23,3,FALSE)),0))+(IFERROR(IF(ISBLANK(G72),0,VLOOKUP(G72,Hidden!$P$1:$R$23,3,FALSE)),0)))</f>
        <v>0</v>
      </c>
    </row>
    <row r="73" spans="1:8">
      <c r="A73" s="15">
        <f>'Athletes List'!A72</f>
        <v>0</v>
      </c>
      <c r="B73" s="10" t="str">
        <f>_xlfn.IFNA(INDEX('Sat 1'!$A$2:$I$492,MATCH('Races Per Athlete'!A73,'Sat 1'!$B$2:$B$492,0),1),_xlfn.IFNA(INDEX('Sat 1'!$A$2:$I$492,MATCH('Races Per Athlete'!A73,'Sat 1'!$C$2:$C$492,0),1),_xlfn.IFNA(INDEX('Sat 1'!$A$2:$I$492,MATCH('Races Per Athlete'!A73,'Sat 1'!$D$2:$D$492,0),1),_xlfn.IFNA(INDEX('Sat 1'!$A$2:$I$492,MATCH('Races Per Athlete'!A73,'Sat 1'!$E$2:$E$492,0),1),_xlfn.IFNA(INDEX('Sat 1'!$A$2:$I$492,MATCH('Races Per Athlete'!A73,'Sat 1'!$F$2:$F$492,0),1),_xlfn.IFNA(INDEX('Sat 1'!$A$2:$I$492,MATCH('Races Per Athlete'!A73,'Sat 1'!$G$2:$G$492,0),1),_xlfn.IFNA(INDEX('Sat 1'!$A$2:$I$492,MATCH('Races Per Athlete'!A73,'Sat 1'!$H$2:$H$492,0),1),_xlfn.IFNA(INDEX('Sat 1'!$A$2:$I$492,MATCH('Races Per Athlete'!A73,'Sat 1'!$I$2:$I$492,0),1),"NA"))))))))</f>
        <v>NA</v>
      </c>
      <c r="C73" s="10" t="str">
        <f>_xlfn.IFNA(INDEX('Sat 2'!$A$2:$I$492,MATCH('Races Per Athlete'!A73,'Sat 2'!$B$2:$B$492,0),1),_xlfn.IFNA(INDEX('Sat 2'!$A$2:$I$492,MATCH('Races Per Athlete'!A73,'Sat 2'!$C$2:$C$492,0),1),_xlfn.IFNA(INDEX('Sat 2'!$A$2:$I$492,MATCH('Races Per Athlete'!A73,'Sat 2'!$D$2:$D$492,0),1),_xlfn.IFNA(INDEX('Sat 2'!$A$2:$I$492,MATCH('Races Per Athlete'!A73,'Sat 2'!$E$2:$E$492,0),1),_xlfn.IFNA(INDEX('Sat 2'!$A$2:$I$492,MATCH('Races Per Athlete'!A73,'Sat 2'!$F$2:$F$492,0),1),_xlfn.IFNA(INDEX('Sat 2'!$A$2:$I$492,MATCH('Races Per Athlete'!A73,'Sat 2'!$G$2:$G$492,0),1),_xlfn.IFNA(INDEX('Sat 2'!$A$2:$I$492,MATCH('Races Per Athlete'!A73,'Sat 2'!$H$2:$H$492,0),1),_xlfn.IFNA(INDEX('Sat 2'!$A$2:$I$492,MATCH('Races Per Athlete'!A73,'Sat 2'!$I$2:$I$492,0),1),"NA"))))))))</f>
        <v>NA</v>
      </c>
      <c r="D73" s="10" t="str">
        <f>_xlfn.IFNA(INDEX('Sat 3'!$A$2:$I$492,MATCH('Races Per Athlete'!A73,'Sat 3'!$B$2:$B$492,0),1),_xlfn.IFNA(INDEX('Sat 3'!$A$2:$I$492,MATCH('Races Per Athlete'!A73,'Sat 3'!$C$2:$C$492,0),1),_xlfn.IFNA(INDEX('Sat 3'!$A$2:$I$492,MATCH('Races Per Athlete'!A73,'Sat 3'!$D$2:$D$492,0),1),_xlfn.IFNA(INDEX('Sat 3'!$A$2:$I$492,MATCH('Races Per Athlete'!A73,'Sat 3'!$E$2:$E$492,0),1),_xlfn.IFNA(INDEX('Sat 3'!$A$2:$I$492,MATCH('Races Per Athlete'!A73,'Sat 3'!$F$2:$F$492,0),1),_xlfn.IFNA(INDEX('Sat 3'!$A$2:$I$492,MATCH('Races Per Athlete'!A73,'Sat 3'!$G$2:$G$492,0),1),_xlfn.IFNA(INDEX('Sat 3'!$A$2:$I$492,MATCH('Races Per Athlete'!A73,'Sat 3'!$H$2:$H$492,0),1),_xlfn.IFNA(INDEX('Sat 3'!$A$2:$I$492,MATCH('Races Per Athlete'!A73,'Sat 3'!$I$2:$I$492,0),1),"NA"))))))))</f>
        <v>NA</v>
      </c>
      <c r="E73" s="10" t="str">
        <f>_xlfn.IFNA(INDEX('Sun 1'!$A$2:$I$492,MATCH('Races Per Athlete'!A73,'Sun 1'!$B$2:$B$492,0),1),_xlfn.IFNA(INDEX('Sun 1'!$A$2:$I$492,MATCH('Races Per Athlete'!A73,'Sun 1'!$C$2:$C$492,0),1),_xlfn.IFNA(INDEX('Sun 1'!$A$2:$I$492,MATCH('Races Per Athlete'!A73,'Sun 1'!$D$2:$D$492,0),1),_xlfn.IFNA(INDEX('Sun 1'!$A$2:$I$492,MATCH('Races Per Athlete'!A73,'Sun 1'!$E$2:$E$492,0),1),_xlfn.IFNA(INDEX('Sun 1'!$A$2:$I$492,MATCH('Races Per Athlete'!A73,'Sun 1'!$F$2:$F$492,0),1),_xlfn.IFNA(INDEX('Sun 1'!$A$2:$I$492,MATCH('Races Per Athlete'!A73,'Sun 1'!$G$2:$G$492,0),1),_xlfn.IFNA(INDEX('Sun 1'!$A$2:$I$492,MATCH('Races Per Athlete'!A73,'Sun 1'!$H$2:$H$492,0),1),_xlfn.IFNA(INDEX('Sun 1'!$A$2:$I$492,MATCH('Races Per Athlete'!A73,'Sun 1'!$I$2:$I$492,0),1),"NA"))))))))</f>
        <v>NA</v>
      </c>
      <c r="F73" s="10" t="str">
        <f>_xlfn.IFNA(INDEX('Sun 2'!$A$2:$I$492,MATCH('Races Per Athlete'!A73,'Sun 2'!$B$2:$B$492,0),1),_xlfn.IFNA(INDEX('Sun 2'!$A$2:$I$492,MATCH('Races Per Athlete'!A73,'Sun 2'!$C$2:$C$492,0),1),_xlfn.IFNA(INDEX('Sun 2'!$A$2:$I$492,MATCH('Races Per Athlete'!A73,'Sun 2'!$D$2:$D$492,0),1),_xlfn.IFNA(INDEX('Sun 2'!$A$2:$I$492,MATCH('Races Per Athlete'!A73,'Sun 2'!$E$2:$E$492,0),1),_xlfn.IFNA(INDEX('Sun 2'!$A$2:$I$492,MATCH('Races Per Athlete'!A73,'Sun 2'!$F$2:$F$492,0),1),_xlfn.IFNA(INDEX('Sun 2'!$A$2:$I$492,MATCH('Races Per Athlete'!A73,'Sun 2'!$G$2:$G$492,0),1),_xlfn.IFNA(INDEX('Sun 2'!$A$2:$I$492,MATCH('Races Per Athlete'!A73,'Sun 2'!$H$2:$H$492,0),1),_xlfn.IFNA(INDEX('Sun 2'!$A$2:$I$492,MATCH('Races Per Athlete'!A73,'Sun 2'!$I$2:$I$492,0),1),"NA"))))))))</f>
        <v>NA</v>
      </c>
      <c r="G73" s="10" t="str">
        <f>_xlfn.IFNA(INDEX('Sun 3'!$A$2:$I$492,MATCH('Races Per Athlete'!A73,'Sun 3'!$B$2:$B$492,0),1),_xlfn.IFNA(INDEX('Sun 3'!$A$2:$I$492,MATCH('Races Per Athlete'!A73,'Sun 3'!$C$2:$C$492,0),1),_xlfn.IFNA(INDEX('Sun 3'!$A$2:$I$492,MATCH('Races Per Athlete'!A73,'Sun 3'!$D$2:$D$492,0),1),_xlfn.IFNA(INDEX('Sun 3'!$A$2:$I$492,MATCH('Races Per Athlete'!A73,'Sun 3'!$E$2:$E$492,0),1),_xlfn.IFNA(INDEX('Sun 3'!$A$2:$I$492,MATCH('Races Per Athlete'!A73,'Sun 3'!$F$2:$F$492,0),1),_xlfn.IFNA(INDEX('Sun 3'!$A$2:$I$492,MATCH('Races Per Athlete'!A73,'Sun 3'!$G$2:$G$492,0),1),_xlfn.IFNA(INDEX('Sun 3'!$A$2:$I$492,MATCH('Races Per Athlete'!A73,'Sun 3'!$H$2:$H$492,0),1),_xlfn.IFNA(INDEX('Sun 3'!$A$2:$I$492,MATCH('Races Per Athlete'!A73,'Sun 3'!$I$2:$I$492,0),1),"NA"))))))))</f>
        <v>NA</v>
      </c>
      <c r="H73">
        <f>((IFERROR(IF(ISBLANK(B73),0,VLOOKUP(B73,Hidden!$A$1:$C$19,3,FALSE)),0))+(IFERROR(IF(ISBLANK(C73),0,VLOOKUP(C73,Hidden!$D$1:$F$23,3,FALSE)),0))+(IFERROR(IF(ISBLANK(D73),0,VLOOKUP(D73,Hidden!$G$1:$I$23,3,FALSE)),0))+(IFERROR(IF(ISBLANK(E73),0,VLOOKUP(E73,Hidden!$J$1:$L$23,3,FALSE)),0))+(IFERROR(IF(ISBLANK(F73),0,VLOOKUP(F73,Hidden!$M$1:$O$23,3,FALSE)),0))+(IFERROR(IF(ISBLANK(G73),0,VLOOKUP(G73,Hidden!$P$1:$R$23,3,FALSE)),0)))</f>
        <v>0</v>
      </c>
    </row>
    <row r="74" spans="1:8">
      <c r="A74" s="15">
        <f>'Athletes List'!A73</f>
        <v>0</v>
      </c>
      <c r="B74" s="10" t="str">
        <f>_xlfn.IFNA(INDEX('Sat 1'!$A$2:$I$492,MATCH('Races Per Athlete'!A74,'Sat 1'!$B$2:$B$492,0),1),_xlfn.IFNA(INDEX('Sat 1'!$A$2:$I$492,MATCH('Races Per Athlete'!A74,'Sat 1'!$C$2:$C$492,0),1),_xlfn.IFNA(INDEX('Sat 1'!$A$2:$I$492,MATCH('Races Per Athlete'!A74,'Sat 1'!$D$2:$D$492,0),1),_xlfn.IFNA(INDEX('Sat 1'!$A$2:$I$492,MATCH('Races Per Athlete'!A74,'Sat 1'!$E$2:$E$492,0),1),_xlfn.IFNA(INDEX('Sat 1'!$A$2:$I$492,MATCH('Races Per Athlete'!A74,'Sat 1'!$F$2:$F$492,0),1),_xlfn.IFNA(INDEX('Sat 1'!$A$2:$I$492,MATCH('Races Per Athlete'!A74,'Sat 1'!$G$2:$G$492,0),1),_xlfn.IFNA(INDEX('Sat 1'!$A$2:$I$492,MATCH('Races Per Athlete'!A74,'Sat 1'!$H$2:$H$492,0),1),_xlfn.IFNA(INDEX('Sat 1'!$A$2:$I$492,MATCH('Races Per Athlete'!A74,'Sat 1'!$I$2:$I$492,0),1),"NA"))))))))</f>
        <v>NA</v>
      </c>
      <c r="C74" s="10" t="str">
        <f>_xlfn.IFNA(INDEX('Sat 2'!$A$2:$I$492,MATCH('Races Per Athlete'!A74,'Sat 2'!$B$2:$B$492,0),1),_xlfn.IFNA(INDEX('Sat 2'!$A$2:$I$492,MATCH('Races Per Athlete'!A74,'Sat 2'!$C$2:$C$492,0),1),_xlfn.IFNA(INDEX('Sat 2'!$A$2:$I$492,MATCH('Races Per Athlete'!A74,'Sat 2'!$D$2:$D$492,0),1),_xlfn.IFNA(INDEX('Sat 2'!$A$2:$I$492,MATCH('Races Per Athlete'!A74,'Sat 2'!$E$2:$E$492,0),1),_xlfn.IFNA(INDEX('Sat 2'!$A$2:$I$492,MATCH('Races Per Athlete'!A74,'Sat 2'!$F$2:$F$492,0),1),_xlfn.IFNA(INDEX('Sat 2'!$A$2:$I$492,MATCH('Races Per Athlete'!A74,'Sat 2'!$G$2:$G$492,0),1),_xlfn.IFNA(INDEX('Sat 2'!$A$2:$I$492,MATCH('Races Per Athlete'!A74,'Sat 2'!$H$2:$H$492,0),1),_xlfn.IFNA(INDEX('Sat 2'!$A$2:$I$492,MATCH('Races Per Athlete'!A74,'Sat 2'!$I$2:$I$492,0),1),"NA"))))))))</f>
        <v>NA</v>
      </c>
      <c r="D74" s="10" t="str">
        <f>_xlfn.IFNA(INDEX('Sat 3'!$A$2:$I$492,MATCH('Races Per Athlete'!A74,'Sat 3'!$B$2:$B$492,0),1),_xlfn.IFNA(INDEX('Sat 3'!$A$2:$I$492,MATCH('Races Per Athlete'!A74,'Sat 3'!$C$2:$C$492,0),1),_xlfn.IFNA(INDEX('Sat 3'!$A$2:$I$492,MATCH('Races Per Athlete'!A74,'Sat 3'!$D$2:$D$492,0),1),_xlfn.IFNA(INDEX('Sat 3'!$A$2:$I$492,MATCH('Races Per Athlete'!A74,'Sat 3'!$E$2:$E$492,0),1),_xlfn.IFNA(INDEX('Sat 3'!$A$2:$I$492,MATCH('Races Per Athlete'!A74,'Sat 3'!$F$2:$F$492,0),1),_xlfn.IFNA(INDEX('Sat 3'!$A$2:$I$492,MATCH('Races Per Athlete'!A74,'Sat 3'!$G$2:$G$492,0),1),_xlfn.IFNA(INDEX('Sat 3'!$A$2:$I$492,MATCH('Races Per Athlete'!A74,'Sat 3'!$H$2:$H$492,0),1),_xlfn.IFNA(INDEX('Sat 3'!$A$2:$I$492,MATCH('Races Per Athlete'!A74,'Sat 3'!$I$2:$I$492,0),1),"NA"))))))))</f>
        <v>NA</v>
      </c>
      <c r="E74" s="10" t="str">
        <f>_xlfn.IFNA(INDEX('Sun 1'!$A$2:$I$492,MATCH('Races Per Athlete'!A74,'Sun 1'!$B$2:$B$492,0),1),_xlfn.IFNA(INDEX('Sun 1'!$A$2:$I$492,MATCH('Races Per Athlete'!A74,'Sun 1'!$C$2:$C$492,0),1),_xlfn.IFNA(INDEX('Sun 1'!$A$2:$I$492,MATCH('Races Per Athlete'!A74,'Sun 1'!$D$2:$D$492,0),1),_xlfn.IFNA(INDEX('Sun 1'!$A$2:$I$492,MATCH('Races Per Athlete'!A74,'Sun 1'!$E$2:$E$492,0),1),_xlfn.IFNA(INDEX('Sun 1'!$A$2:$I$492,MATCH('Races Per Athlete'!A74,'Sun 1'!$F$2:$F$492,0),1),_xlfn.IFNA(INDEX('Sun 1'!$A$2:$I$492,MATCH('Races Per Athlete'!A74,'Sun 1'!$G$2:$G$492,0),1),_xlfn.IFNA(INDEX('Sun 1'!$A$2:$I$492,MATCH('Races Per Athlete'!A74,'Sun 1'!$H$2:$H$492,0),1),_xlfn.IFNA(INDEX('Sun 1'!$A$2:$I$492,MATCH('Races Per Athlete'!A74,'Sun 1'!$I$2:$I$492,0),1),"NA"))))))))</f>
        <v>NA</v>
      </c>
      <c r="F74" s="10" t="str">
        <f>_xlfn.IFNA(INDEX('Sun 2'!$A$2:$I$492,MATCH('Races Per Athlete'!A74,'Sun 2'!$B$2:$B$492,0),1),_xlfn.IFNA(INDEX('Sun 2'!$A$2:$I$492,MATCH('Races Per Athlete'!A74,'Sun 2'!$C$2:$C$492,0),1),_xlfn.IFNA(INDEX('Sun 2'!$A$2:$I$492,MATCH('Races Per Athlete'!A74,'Sun 2'!$D$2:$D$492,0),1),_xlfn.IFNA(INDEX('Sun 2'!$A$2:$I$492,MATCH('Races Per Athlete'!A74,'Sun 2'!$E$2:$E$492,0),1),_xlfn.IFNA(INDEX('Sun 2'!$A$2:$I$492,MATCH('Races Per Athlete'!A74,'Sun 2'!$F$2:$F$492,0),1),_xlfn.IFNA(INDEX('Sun 2'!$A$2:$I$492,MATCH('Races Per Athlete'!A74,'Sun 2'!$G$2:$G$492,0),1),_xlfn.IFNA(INDEX('Sun 2'!$A$2:$I$492,MATCH('Races Per Athlete'!A74,'Sun 2'!$H$2:$H$492,0),1),_xlfn.IFNA(INDEX('Sun 2'!$A$2:$I$492,MATCH('Races Per Athlete'!A74,'Sun 2'!$I$2:$I$492,0),1),"NA"))))))))</f>
        <v>NA</v>
      </c>
      <c r="G74" s="10" t="str">
        <f>_xlfn.IFNA(INDEX('Sun 3'!$A$2:$I$492,MATCH('Races Per Athlete'!A74,'Sun 3'!$B$2:$B$492,0),1),_xlfn.IFNA(INDEX('Sun 3'!$A$2:$I$492,MATCH('Races Per Athlete'!A74,'Sun 3'!$C$2:$C$492,0),1),_xlfn.IFNA(INDEX('Sun 3'!$A$2:$I$492,MATCH('Races Per Athlete'!A74,'Sun 3'!$D$2:$D$492,0),1),_xlfn.IFNA(INDEX('Sun 3'!$A$2:$I$492,MATCH('Races Per Athlete'!A74,'Sun 3'!$E$2:$E$492,0),1),_xlfn.IFNA(INDEX('Sun 3'!$A$2:$I$492,MATCH('Races Per Athlete'!A74,'Sun 3'!$F$2:$F$492,0),1),_xlfn.IFNA(INDEX('Sun 3'!$A$2:$I$492,MATCH('Races Per Athlete'!A74,'Sun 3'!$G$2:$G$492,0),1),_xlfn.IFNA(INDEX('Sun 3'!$A$2:$I$492,MATCH('Races Per Athlete'!A74,'Sun 3'!$H$2:$H$492,0),1),_xlfn.IFNA(INDEX('Sun 3'!$A$2:$I$492,MATCH('Races Per Athlete'!A74,'Sun 3'!$I$2:$I$492,0),1),"NA"))))))))</f>
        <v>NA</v>
      </c>
      <c r="H74">
        <f>((IFERROR(IF(ISBLANK(B74),0,VLOOKUP(B74,Hidden!$A$1:$C$19,3,FALSE)),0))+(IFERROR(IF(ISBLANK(C74),0,VLOOKUP(C74,Hidden!$D$1:$F$23,3,FALSE)),0))+(IFERROR(IF(ISBLANK(D74),0,VLOOKUP(D74,Hidden!$G$1:$I$23,3,FALSE)),0))+(IFERROR(IF(ISBLANK(E74),0,VLOOKUP(E74,Hidden!$J$1:$L$23,3,FALSE)),0))+(IFERROR(IF(ISBLANK(F74),0,VLOOKUP(F74,Hidden!$M$1:$O$23,3,FALSE)),0))+(IFERROR(IF(ISBLANK(G74),0,VLOOKUP(G74,Hidden!$P$1:$R$23,3,FALSE)),0)))</f>
        <v>0</v>
      </c>
    </row>
    <row r="75" spans="1:8">
      <c r="A75" s="15">
        <f>'Athletes List'!A74</f>
        <v>0</v>
      </c>
      <c r="B75" s="10" t="str">
        <f>_xlfn.IFNA(INDEX('Sat 1'!$A$2:$I$492,MATCH('Races Per Athlete'!A75,'Sat 1'!$B$2:$B$492,0),1),_xlfn.IFNA(INDEX('Sat 1'!$A$2:$I$492,MATCH('Races Per Athlete'!A75,'Sat 1'!$C$2:$C$492,0),1),_xlfn.IFNA(INDEX('Sat 1'!$A$2:$I$492,MATCH('Races Per Athlete'!A75,'Sat 1'!$D$2:$D$492,0),1),_xlfn.IFNA(INDEX('Sat 1'!$A$2:$I$492,MATCH('Races Per Athlete'!A75,'Sat 1'!$E$2:$E$492,0),1),_xlfn.IFNA(INDEX('Sat 1'!$A$2:$I$492,MATCH('Races Per Athlete'!A75,'Sat 1'!$F$2:$F$492,0),1),_xlfn.IFNA(INDEX('Sat 1'!$A$2:$I$492,MATCH('Races Per Athlete'!A75,'Sat 1'!$G$2:$G$492,0),1),_xlfn.IFNA(INDEX('Sat 1'!$A$2:$I$492,MATCH('Races Per Athlete'!A75,'Sat 1'!$H$2:$H$492,0),1),_xlfn.IFNA(INDEX('Sat 1'!$A$2:$I$492,MATCH('Races Per Athlete'!A75,'Sat 1'!$I$2:$I$492,0),1),"NA"))))))))</f>
        <v>NA</v>
      </c>
      <c r="C75" s="10" t="str">
        <f>_xlfn.IFNA(INDEX('Sat 2'!$A$2:$I$492,MATCH('Races Per Athlete'!A75,'Sat 2'!$B$2:$B$492,0),1),_xlfn.IFNA(INDEX('Sat 2'!$A$2:$I$492,MATCH('Races Per Athlete'!A75,'Sat 2'!$C$2:$C$492,0),1),_xlfn.IFNA(INDEX('Sat 2'!$A$2:$I$492,MATCH('Races Per Athlete'!A75,'Sat 2'!$D$2:$D$492,0),1),_xlfn.IFNA(INDEX('Sat 2'!$A$2:$I$492,MATCH('Races Per Athlete'!A75,'Sat 2'!$E$2:$E$492,0),1),_xlfn.IFNA(INDEX('Sat 2'!$A$2:$I$492,MATCH('Races Per Athlete'!A75,'Sat 2'!$F$2:$F$492,0),1),_xlfn.IFNA(INDEX('Sat 2'!$A$2:$I$492,MATCH('Races Per Athlete'!A75,'Sat 2'!$G$2:$G$492,0),1),_xlfn.IFNA(INDEX('Sat 2'!$A$2:$I$492,MATCH('Races Per Athlete'!A75,'Sat 2'!$H$2:$H$492,0),1),_xlfn.IFNA(INDEX('Sat 2'!$A$2:$I$492,MATCH('Races Per Athlete'!A75,'Sat 2'!$I$2:$I$492,0),1),"NA"))))))))</f>
        <v>NA</v>
      </c>
      <c r="D75" s="10" t="str">
        <f>_xlfn.IFNA(INDEX('Sat 3'!$A$2:$I$492,MATCH('Races Per Athlete'!A75,'Sat 3'!$B$2:$B$492,0),1),_xlfn.IFNA(INDEX('Sat 3'!$A$2:$I$492,MATCH('Races Per Athlete'!A75,'Sat 3'!$C$2:$C$492,0),1),_xlfn.IFNA(INDEX('Sat 3'!$A$2:$I$492,MATCH('Races Per Athlete'!A75,'Sat 3'!$D$2:$D$492,0),1),_xlfn.IFNA(INDEX('Sat 3'!$A$2:$I$492,MATCH('Races Per Athlete'!A75,'Sat 3'!$E$2:$E$492,0),1),_xlfn.IFNA(INDEX('Sat 3'!$A$2:$I$492,MATCH('Races Per Athlete'!A75,'Sat 3'!$F$2:$F$492,0),1),_xlfn.IFNA(INDEX('Sat 3'!$A$2:$I$492,MATCH('Races Per Athlete'!A75,'Sat 3'!$G$2:$G$492,0),1),_xlfn.IFNA(INDEX('Sat 3'!$A$2:$I$492,MATCH('Races Per Athlete'!A75,'Sat 3'!$H$2:$H$492,0),1),_xlfn.IFNA(INDEX('Sat 3'!$A$2:$I$492,MATCH('Races Per Athlete'!A75,'Sat 3'!$I$2:$I$492,0),1),"NA"))))))))</f>
        <v>NA</v>
      </c>
      <c r="E75" s="10" t="str">
        <f>_xlfn.IFNA(INDEX('Sun 1'!$A$2:$I$492,MATCH('Races Per Athlete'!A75,'Sun 1'!$B$2:$B$492,0),1),_xlfn.IFNA(INDEX('Sun 1'!$A$2:$I$492,MATCH('Races Per Athlete'!A75,'Sun 1'!$C$2:$C$492,0),1),_xlfn.IFNA(INDEX('Sun 1'!$A$2:$I$492,MATCH('Races Per Athlete'!A75,'Sun 1'!$D$2:$D$492,0),1),_xlfn.IFNA(INDEX('Sun 1'!$A$2:$I$492,MATCH('Races Per Athlete'!A75,'Sun 1'!$E$2:$E$492,0),1),_xlfn.IFNA(INDEX('Sun 1'!$A$2:$I$492,MATCH('Races Per Athlete'!A75,'Sun 1'!$F$2:$F$492,0),1),_xlfn.IFNA(INDEX('Sun 1'!$A$2:$I$492,MATCH('Races Per Athlete'!A75,'Sun 1'!$G$2:$G$492,0),1),_xlfn.IFNA(INDEX('Sun 1'!$A$2:$I$492,MATCH('Races Per Athlete'!A75,'Sun 1'!$H$2:$H$492,0),1),_xlfn.IFNA(INDEX('Sun 1'!$A$2:$I$492,MATCH('Races Per Athlete'!A75,'Sun 1'!$I$2:$I$492,0),1),"NA"))))))))</f>
        <v>NA</v>
      </c>
      <c r="F75" s="10" t="str">
        <f>_xlfn.IFNA(INDEX('Sun 2'!$A$2:$I$492,MATCH('Races Per Athlete'!A75,'Sun 2'!$B$2:$B$492,0),1),_xlfn.IFNA(INDEX('Sun 2'!$A$2:$I$492,MATCH('Races Per Athlete'!A75,'Sun 2'!$C$2:$C$492,0),1),_xlfn.IFNA(INDEX('Sun 2'!$A$2:$I$492,MATCH('Races Per Athlete'!A75,'Sun 2'!$D$2:$D$492,0),1),_xlfn.IFNA(INDEX('Sun 2'!$A$2:$I$492,MATCH('Races Per Athlete'!A75,'Sun 2'!$E$2:$E$492,0),1),_xlfn.IFNA(INDEX('Sun 2'!$A$2:$I$492,MATCH('Races Per Athlete'!A75,'Sun 2'!$F$2:$F$492,0),1),_xlfn.IFNA(INDEX('Sun 2'!$A$2:$I$492,MATCH('Races Per Athlete'!A75,'Sun 2'!$G$2:$G$492,0),1),_xlfn.IFNA(INDEX('Sun 2'!$A$2:$I$492,MATCH('Races Per Athlete'!A75,'Sun 2'!$H$2:$H$492,0),1),_xlfn.IFNA(INDEX('Sun 2'!$A$2:$I$492,MATCH('Races Per Athlete'!A75,'Sun 2'!$I$2:$I$492,0),1),"NA"))))))))</f>
        <v>NA</v>
      </c>
      <c r="G75" s="10" t="str">
        <f>_xlfn.IFNA(INDEX('Sun 3'!$A$2:$I$492,MATCH('Races Per Athlete'!A75,'Sun 3'!$B$2:$B$492,0),1),_xlfn.IFNA(INDEX('Sun 3'!$A$2:$I$492,MATCH('Races Per Athlete'!A75,'Sun 3'!$C$2:$C$492,0),1),_xlfn.IFNA(INDEX('Sun 3'!$A$2:$I$492,MATCH('Races Per Athlete'!A75,'Sun 3'!$D$2:$D$492,0),1),_xlfn.IFNA(INDEX('Sun 3'!$A$2:$I$492,MATCH('Races Per Athlete'!A75,'Sun 3'!$E$2:$E$492,0),1),_xlfn.IFNA(INDEX('Sun 3'!$A$2:$I$492,MATCH('Races Per Athlete'!A75,'Sun 3'!$F$2:$F$492,0),1),_xlfn.IFNA(INDEX('Sun 3'!$A$2:$I$492,MATCH('Races Per Athlete'!A75,'Sun 3'!$G$2:$G$492,0),1),_xlfn.IFNA(INDEX('Sun 3'!$A$2:$I$492,MATCH('Races Per Athlete'!A75,'Sun 3'!$H$2:$H$492,0),1),_xlfn.IFNA(INDEX('Sun 3'!$A$2:$I$492,MATCH('Races Per Athlete'!A75,'Sun 3'!$I$2:$I$492,0),1),"NA"))))))))</f>
        <v>NA</v>
      </c>
      <c r="H75">
        <f>((IFERROR(IF(ISBLANK(B75),0,VLOOKUP(B75,Hidden!$A$1:$C$19,3,FALSE)),0))+(IFERROR(IF(ISBLANK(C75),0,VLOOKUP(C75,Hidden!$D$1:$F$23,3,FALSE)),0))+(IFERROR(IF(ISBLANK(D75),0,VLOOKUP(D75,Hidden!$G$1:$I$23,3,FALSE)),0))+(IFERROR(IF(ISBLANK(E75),0,VLOOKUP(E75,Hidden!$J$1:$L$23,3,FALSE)),0))+(IFERROR(IF(ISBLANK(F75),0,VLOOKUP(F75,Hidden!$M$1:$O$23,3,FALSE)),0))+(IFERROR(IF(ISBLANK(G75),0,VLOOKUP(G75,Hidden!$P$1:$R$23,3,FALSE)),0)))</f>
        <v>0</v>
      </c>
    </row>
    <row r="76" spans="1:8">
      <c r="A76" s="15">
        <f>'Athletes List'!A75</f>
        <v>0</v>
      </c>
      <c r="B76" s="10" t="str">
        <f>_xlfn.IFNA(INDEX('Sat 1'!$A$2:$I$492,MATCH('Races Per Athlete'!A76,'Sat 1'!$B$2:$B$492,0),1),_xlfn.IFNA(INDEX('Sat 1'!$A$2:$I$492,MATCH('Races Per Athlete'!A76,'Sat 1'!$C$2:$C$492,0),1),_xlfn.IFNA(INDEX('Sat 1'!$A$2:$I$492,MATCH('Races Per Athlete'!A76,'Sat 1'!$D$2:$D$492,0),1),_xlfn.IFNA(INDEX('Sat 1'!$A$2:$I$492,MATCH('Races Per Athlete'!A76,'Sat 1'!$E$2:$E$492,0),1),_xlfn.IFNA(INDEX('Sat 1'!$A$2:$I$492,MATCH('Races Per Athlete'!A76,'Sat 1'!$F$2:$F$492,0),1),_xlfn.IFNA(INDEX('Sat 1'!$A$2:$I$492,MATCH('Races Per Athlete'!A76,'Sat 1'!$G$2:$G$492,0),1),_xlfn.IFNA(INDEX('Sat 1'!$A$2:$I$492,MATCH('Races Per Athlete'!A76,'Sat 1'!$H$2:$H$492,0),1),_xlfn.IFNA(INDEX('Sat 1'!$A$2:$I$492,MATCH('Races Per Athlete'!A76,'Sat 1'!$I$2:$I$492,0),1),"NA"))))))))</f>
        <v>NA</v>
      </c>
      <c r="C76" s="10" t="str">
        <f>_xlfn.IFNA(INDEX('Sat 2'!$A$2:$I$492,MATCH('Races Per Athlete'!A76,'Sat 2'!$B$2:$B$492,0),1),_xlfn.IFNA(INDEX('Sat 2'!$A$2:$I$492,MATCH('Races Per Athlete'!A76,'Sat 2'!$C$2:$C$492,0),1),_xlfn.IFNA(INDEX('Sat 2'!$A$2:$I$492,MATCH('Races Per Athlete'!A76,'Sat 2'!$D$2:$D$492,0),1),_xlfn.IFNA(INDEX('Sat 2'!$A$2:$I$492,MATCH('Races Per Athlete'!A76,'Sat 2'!$E$2:$E$492,0),1),_xlfn.IFNA(INDEX('Sat 2'!$A$2:$I$492,MATCH('Races Per Athlete'!A76,'Sat 2'!$F$2:$F$492,0),1),_xlfn.IFNA(INDEX('Sat 2'!$A$2:$I$492,MATCH('Races Per Athlete'!A76,'Sat 2'!$G$2:$G$492,0),1),_xlfn.IFNA(INDEX('Sat 2'!$A$2:$I$492,MATCH('Races Per Athlete'!A76,'Sat 2'!$H$2:$H$492,0),1),_xlfn.IFNA(INDEX('Sat 2'!$A$2:$I$492,MATCH('Races Per Athlete'!A76,'Sat 2'!$I$2:$I$492,0),1),"NA"))))))))</f>
        <v>NA</v>
      </c>
      <c r="D76" s="10" t="str">
        <f>_xlfn.IFNA(INDEX('Sat 3'!$A$2:$I$492,MATCH('Races Per Athlete'!A76,'Sat 3'!$B$2:$B$492,0),1),_xlfn.IFNA(INDEX('Sat 3'!$A$2:$I$492,MATCH('Races Per Athlete'!A76,'Sat 3'!$C$2:$C$492,0),1),_xlfn.IFNA(INDEX('Sat 3'!$A$2:$I$492,MATCH('Races Per Athlete'!A76,'Sat 3'!$D$2:$D$492,0),1),_xlfn.IFNA(INDEX('Sat 3'!$A$2:$I$492,MATCH('Races Per Athlete'!A76,'Sat 3'!$E$2:$E$492,0),1),_xlfn.IFNA(INDEX('Sat 3'!$A$2:$I$492,MATCH('Races Per Athlete'!A76,'Sat 3'!$F$2:$F$492,0),1),_xlfn.IFNA(INDEX('Sat 3'!$A$2:$I$492,MATCH('Races Per Athlete'!A76,'Sat 3'!$G$2:$G$492,0),1),_xlfn.IFNA(INDEX('Sat 3'!$A$2:$I$492,MATCH('Races Per Athlete'!A76,'Sat 3'!$H$2:$H$492,0),1),_xlfn.IFNA(INDEX('Sat 3'!$A$2:$I$492,MATCH('Races Per Athlete'!A76,'Sat 3'!$I$2:$I$492,0),1),"NA"))))))))</f>
        <v>NA</v>
      </c>
      <c r="E76" s="10" t="str">
        <f>_xlfn.IFNA(INDEX('Sun 1'!$A$2:$I$492,MATCH('Races Per Athlete'!A76,'Sun 1'!$B$2:$B$492,0),1),_xlfn.IFNA(INDEX('Sun 1'!$A$2:$I$492,MATCH('Races Per Athlete'!A76,'Sun 1'!$C$2:$C$492,0),1),_xlfn.IFNA(INDEX('Sun 1'!$A$2:$I$492,MATCH('Races Per Athlete'!A76,'Sun 1'!$D$2:$D$492,0),1),_xlfn.IFNA(INDEX('Sun 1'!$A$2:$I$492,MATCH('Races Per Athlete'!A76,'Sun 1'!$E$2:$E$492,0),1),_xlfn.IFNA(INDEX('Sun 1'!$A$2:$I$492,MATCH('Races Per Athlete'!A76,'Sun 1'!$F$2:$F$492,0),1),_xlfn.IFNA(INDEX('Sun 1'!$A$2:$I$492,MATCH('Races Per Athlete'!A76,'Sun 1'!$G$2:$G$492,0),1),_xlfn.IFNA(INDEX('Sun 1'!$A$2:$I$492,MATCH('Races Per Athlete'!A76,'Sun 1'!$H$2:$H$492,0),1),_xlfn.IFNA(INDEX('Sun 1'!$A$2:$I$492,MATCH('Races Per Athlete'!A76,'Sun 1'!$I$2:$I$492,0),1),"NA"))))))))</f>
        <v>NA</v>
      </c>
      <c r="F76" s="10" t="str">
        <f>_xlfn.IFNA(INDEX('Sun 2'!$A$2:$I$492,MATCH('Races Per Athlete'!A76,'Sun 2'!$B$2:$B$492,0),1),_xlfn.IFNA(INDEX('Sun 2'!$A$2:$I$492,MATCH('Races Per Athlete'!A76,'Sun 2'!$C$2:$C$492,0),1),_xlfn.IFNA(INDEX('Sun 2'!$A$2:$I$492,MATCH('Races Per Athlete'!A76,'Sun 2'!$D$2:$D$492,0),1),_xlfn.IFNA(INDEX('Sun 2'!$A$2:$I$492,MATCH('Races Per Athlete'!A76,'Sun 2'!$E$2:$E$492,0),1),_xlfn.IFNA(INDEX('Sun 2'!$A$2:$I$492,MATCH('Races Per Athlete'!A76,'Sun 2'!$F$2:$F$492,0),1),_xlfn.IFNA(INDEX('Sun 2'!$A$2:$I$492,MATCH('Races Per Athlete'!A76,'Sun 2'!$G$2:$G$492,0),1),_xlfn.IFNA(INDEX('Sun 2'!$A$2:$I$492,MATCH('Races Per Athlete'!A76,'Sun 2'!$H$2:$H$492,0),1),_xlfn.IFNA(INDEX('Sun 2'!$A$2:$I$492,MATCH('Races Per Athlete'!A76,'Sun 2'!$I$2:$I$492,0),1),"NA"))))))))</f>
        <v>NA</v>
      </c>
      <c r="G76" s="10" t="str">
        <f>_xlfn.IFNA(INDEX('Sun 3'!$A$2:$I$492,MATCH('Races Per Athlete'!A76,'Sun 3'!$B$2:$B$492,0),1),_xlfn.IFNA(INDEX('Sun 3'!$A$2:$I$492,MATCH('Races Per Athlete'!A76,'Sun 3'!$C$2:$C$492,0),1),_xlfn.IFNA(INDEX('Sun 3'!$A$2:$I$492,MATCH('Races Per Athlete'!A76,'Sun 3'!$D$2:$D$492,0),1),_xlfn.IFNA(INDEX('Sun 3'!$A$2:$I$492,MATCH('Races Per Athlete'!A76,'Sun 3'!$E$2:$E$492,0),1),_xlfn.IFNA(INDEX('Sun 3'!$A$2:$I$492,MATCH('Races Per Athlete'!A76,'Sun 3'!$F$2:$F$492,0),1),_xlfn.IFNA(INDEX('Sun 3'!$A$2:$I$492,MATCH('Races Per Athlete'!A76,'Sun 3'!$G$2:$G$492,0),1),_xlfn.IFNA(INDEX('Sun 3'!$A$2:$I$492,MATCH('Races Per Athlete'!A76,'Sun 3'!$H$2:$H$492,0),1),_xlfn.IFNA(INDEX('Sun 3'!$A$2:$I$492,MATCH('Races Per Athlete'!A76,'Sun 3'!$I$2:$I$492,0),1),"NA"))))))))</f>
        <v>NA</v>
      </c>
      <c r="H76">
        <f>((IFERROR(IF(ISBLANK(B76),0,VLOOKUP(B76,Hidden!$A$1:$C$19,3,FALSE)),0))+(IFERROR(IF(ISBLANK(C76),0,VLOOKUP(C76,Hidden!$D$1:$F$23,3,FALSE)),0))+(IFERROR(IF(ISBLANK(D76),0,VLOOKUP(D76,Hidden!$G$1:$I$23,3,FALSE)),0))+(IFERROR(IF(ISBLANK(E76),0,VLOOKUP(E76,Hidden!$J$1:$L$23,3,FALSE)),0))+(IFERROR(IF(ISBLANK(F76),0,VLOOKUP(F76,Hidden!$M$1:$O$23,3,FALSE)),0))+(IFERROR(IF(ISBLANK(G76),0,VLOOKUP(G76,Hidden!$P$1:$R$23,3,FALSE)),0)))</f>
        <v>0</v>
      </c>
    </row>
    <row r="77" spans="1:8">
      <c r="A77" s="15">
        <f>'Athletes List'!A76</f>
        <v>0</v>
      </c>
      <c r="B77" s="10" t="str">
        <f>_xlfn.IFNA(INDEX('Sat 1'!$A$2:$I$492,MATCH('Races Per Athlete'!A77,'Sat 1'!$B$2:$B$492,0),1),_xlfn.IFNA(INDEX('Sat 1'!$A$2:$I$492,MATCH('Races Per Athlete'!A77,'Sat 1'!$C$2:$C$492,0),1),_xlfn.IFNA(INDEX('Sat 1'!$A$2:$I$492,MATCH('Races Per Athlete'!A77,'Sat 1'!$D$2:$D$492,0),1),_xlfn.IFNA(INDEX('Sat 1'!$A$2:$I$492,MATCH('Races Per Athlete'!A77,'Sat 1'!$E$2:$E$492,0),1),_xlfn.IFNA(INDEX('Sat 1'!$A$2:$I$492,MATCH('Races Per Athlete'!A77,'Sat 1'!$F$2:$F$492,0),1),_xlfn.IFNA(INDEX('Sat 1'!$A$2:$I$492,MATCH('Races Per Athlete'!A77,'Sat 1'!$G$2:$G$492,0),1),_xlfn.IFNA(INDEX('Sat 1'!$A$2:$I$492,MATCH('Races Per Athlete'!A77,'Sat 1'!$H$2:$H$492,0),1),_xlfn.IFNA(INDEX('Sat 1'!$A$2:$I$492,MATCH('Races Per Athlete'!A77,'Sat 1'!$I$2:$I$492,0),1),"NA"))))))))</f>
        <v>NA</v>
      </c>
      <c r="C77" s="10" t="str">
        <f>_xlfn.IFNA(INDEX('Sat 2'!$A$2:$I$492,MATCH('Races Per Athlete'!A77,'Sat 2'!$B$2:$B$492,0),1),_xlfn.IFNA(INDEX('Sat 2'!$A$2:$I$492,MATCH('Races Per Athlete'!A77,'Sat 2'!$C$2:$C$492,0),1),_xlfn.IFNA(INDEX('Sat 2'!$A$2:$I$492,MATCH('Races Per Athlete'!A77,'Sat 2'!$D$2:$D$492,0),1),_xlfn.IFNA(INDEX('Sat 2'!$A$2:$I$492,MATCH('Races Per Athlete'!A77,'Sat 2'!$E$2:$E$492,0),1),_xlfn.IFNA(INDEX('Sat 2'!$A$2:$I$492,MATCH('Races Per Athlete'!A77,'Sat 2'!$F$2:$F$492,0),1),_xlfn.IFNA(INDEX('Sat 2'!$A$2:$I$492,MATCH('Races Per Athlete'!A77,'Sat 2'!$G$2:$G$492,0),1),_xlfn.IFNA(INDEX('Sat 2'!$A$2:$I$492,MATCH('Races Per Athlete'!A77,'Sat 2'!$H$2:$H$492,0),1),_xlfn.IFNA(INDEX('Sat 2'!$A$2:$I$492,MATCH('Races Per Athlete'!A77,'Sat 2'!$I$2:$I$492,0),1),"NA"))))))))</f>
        <v>NA</v>
      </c>
      <c r="D77" s="10" t="str">
        <f>_xlfn.IFNA(INDEX('Sat 3'!$A$2:$I$492,MATCH('Races Per Athlete'!A77,'Sat 3'!$B$2:$B$492,0),1),_xlfn.IFNA(INDEX('Sat 3'!$A$2:$I$492,MATCH('Races Per Athlete'!A77,'Sat 3'!$C$2:$C$492,0),1),_xlfn.IFNA(INDEX('Sat 3'!$A$2:$I$492,MATCH('Races Per Athlete'!A77,'Sat 3'!$D$2:$D$492,0),1),_xlfn.IFNA(INDEX('Sat 3'!$A$2:$I$492,MATCH('Races Per Athlete'!A77,'Sat 3'!$E$2:$E$492,0),1),_xlfn.IFNA(INDEX('Sat 3'!$A$2:$I$492,MATCH('Races Per Athlete'!A77,'Sat 3'!$F$2:$F$492,0),1),_xlfn.IFNA(INDEX('Sat 3'!$A$2:$I$492,MATCH('Races Per Athlete'!A77,'Sat 3'!$G$2:$G$492,0),1),_xlfn.IFNA(INDEX('Sat 3'!$A$2:$I$492,MATCH('Races Per Athlete'!A77,'Sat 3'!$H$2:$H$492,0),1),_xlfn.IFNA(INDEX('Sat 3'!$A$2:$I$492,MATCH('Races Per Athlete'!A77,'Sat 3'!$I$2:$I$492,0),1),"NA"))))))))</f>
        <v>NA</v>
      </c>
      <c r="E77" s="10" t="str">
        <f>_xlfn.IFNA(INDEX('Sun 1'!$A$2:$I$492,MATCH('Races Per Athlete'!A77,'Sun 1'!$B$2:$B$492,0),1),_xlfn.IFNA(INDEX('Sun 1'!$A$2:$I$492,MATCH('Races Per Athlete'!A77,'Sun 1'!$C$2:$C$492,0),1),_xlfn.IFNA(INDEX('Sun 1'!$A$2:$I$492,MATCH('Races Per Athlete'!A77,'Sun 1'!$D$2:$D$492,0),1),_xlfn.IFNA(INDEX('Sun 1'!$A$2:$I$492,MATCH('Races Per Athlete'!A77,'Sun 1'!$E$2:$E$492,0),1),_xlfn.IFNA(INDEX('Sun 1'!$A$2:$I$492,MATCH('Races Per Athlete'!A77,'Sun 1'!$F$2:$F$492,0),1),_xlfn.IFNA(INDEX('Sun 1'!$A$2:$I$492,MATCH('Races Per Athlete'!A77,'Sun 1'!$G$2:$G$492,0),1),_xlfn.IFNA(INDEX('Sun 1'!$A$2:$I$492,MATCH('Races Per Athlete'!A77,'Sun 1'!$H$2:$H$492,0),1),_xlfn.IFNA(INDEX('Sun 1'!$A$2:$I$492,MATCH('Races Per Athlete'!A77,'Sun 1'!$I$2:$I$492,0),1),"NA"))))))))</f>
        <v>NA</v>
      </c>
      <c r="F77" s="10" t="str">
        <f>_xlfn.IFNA(INDEX('Sun 2'!$A$2:$I$492,MATCH('Races Per Athlete'!A77,'Sun 2'!$B$2:$B$492,0),1),_xlfn.IFNA(INDEX('Sun 2'!$A$2:$I$492,MATCH('Races Per Athlete'!A77,'Sun 2'!$C$2:$C$492,0),1),_xlfn.IFNA(INDEX('Sun 2'!$A$2:$I$492,MATCH('Races Per Athlete'!A77,'Sun 2'!$D$2:$D$492,0),1),_xlfn.IFNA(INDEX('Sun 2'!$A$2:$I$492,MATCH('Races Per Athlete'!A77,'Sun 2'!$E$2:$E$492,0),1),_xlfn.IFNA(INDEX('Sun 2'!$A$2:$I$492,MATCH('Races Per Athlete'!A77,'Sun 2'!$F$2:$F$492,0),1),_xlfn.IFNA(INDEX('Sun 2'!$A$2:$I$492,MATCH('Races Per Athlete'!A77,'Sun 2'!$G$2:$G$492,0),1),_xlfn.IFNA(INDEX('Sun 2'!$A$2:$I$492,MATCH('Races Per Athlete'!A77,'Sun 2'!$H$2:$H$492,0),1),_xlfn.IFNA(INDEX('Sun 2'!$A$2:$I$492,MATCH('Races Per Athlete'!A77,'Sun 2'!$I$2:$I$492,0),1),"NA"))))))))</f>
        <v>NA</v>
      </c>
      <c r="G77" s="10" t="str">
        <f>_xlfn.IFNA(INDEX('Sun 3'!$A$2:$I$492,MATCH('Races Per Athlete'!A77,'Sun 3'!$B$2:$B$492,0),1),_xlfn.IFNA(INDEX('Sun 3'!$A$2:$I$492,MATCH('Races Per Athlete'!A77,'Sun 3'!$C$2:$C$492,0),1),_xlfn.IFNA(INDEX('Sun 3'!$A$2:$I$492,MATCH('Races Per Athlete'!A77,'Sun 3'!$D$2:$D$492,0),1),_xlfn.IFNA(INDEX('Sun 3'!$A$2:$I$492,MATCH('Races Per Athlete'!A77,'Sun 3'!$E$2:$E$492,0),1),_xlfn.IFNA(INDEX('Sun 3'!$A$2:$I$492,MATCH('Races Per Athlete'!A77,'Sun 3'!$F$2:$F$492,0),1),_xlfn.IFNA(INDEX('Sun 3'!$A$2:$I$492,MATCH('Races Per Athlete'!A77,'Sun 3'!$G$2:$G$492,0),1),_xlfn.IFNA(INDEX('Sun 3'!$A$2:$I$492,MATCH('Races Per Athlete'!A77,'Sun 3'!$H$2:$H$492,0),1),_xlfn.IFNA(INDEX('Sun 3'!$A$2:$I$492,MATCH('Races Per Athlete'!A77,'Sun 3'!$I$2:$I$492,0),1),"NA"))))))))</f>
        <v>NA</v>
      </c>
      <c r="H77">
        <f>((IFERROR(IF(ISBLANK(B77),0,VLOOKUP(B77,Hidden!$A$1:$C$19,3,FALSE)),0))+(IFERROR(IF(ISBLANK(C77),0,VLOOKUP(C77,Hidden!$D$1:$F$23,3,FALSE)),0))+(IFERROR(IF(ISBLANK(D77),0,VLOOKUP(D77,Hidden!$G$1:$I$23,3,FALSE)),0))+(IFERROR(IF(ISBLANK(E77),0,VLOOKUP(E77,Hidden!$J$1:$L$23,3,FALSE)),0))+(IFERROR(IF(ISBLANK(F77),0,VLOOKUP(F77,Hidden!$M$1:$O$23,3,FALSE)),0))+(IFERROR(IF(ISBLANK(G77),0,VLOOKUP(G77,Hidden!$P$1:$R$23,3,FALSE)),0)))</f>
        <v>0</v>
      </c>
    </row>
    <row r="78" spans="1:8">
      <c r="A78" s="15">
        <f>'Athletes List'!A77</f>
        <v>0</v>
      </c>
      <c r="B78" s="10" t="str">
        <f>_xlfn.IFNA(INDEX('Sat 1'!$A$2:$I$492,MATCH('Races Per Athlete'!A78,'Sat 1'!$B$2:$B$492,0),1),_xlfn.IFNA(INDEX('Sat 1'!$A$2:$I$492,MATCH('Races Per Athlete'!A78,'Sat 1'!$C$2:$C$492,0),1),_xlfn.IFNA(INDEX('Sat 1'!$A$2:$I$492,MATCH('Races Per Athlete'!A78,'Sat 1'!$D$2:$D$492,0),1),_xlfn.IFNA(INDEX('Sat 1'!$A$2:$I$492,MATCH('Races Per Athlete'!A78,'Sat 1'!$E$2:$E$492,0),1),_xlfn.IFNA(INDEX('Sat 1'!$A$2:$I$492,MATCH('Races Per Athlete'!A78,'Sat 1'!$F$2:$F$492,0),1),_xlfn.IFNA(INDEX('Sat 1'!$A$2:$I$492,MATCH('Races Per Athlete'!A78,'Sat 1'!$G$2:$G$492,0),1),_xlfn.IFNA(INDEX('Sat 1'!$A$2:$I$492,MATCH('Races Per Athlete'!A78,'Sat 1'!$H$2:$H$492,0),1),_xlfn.IFNA(INDEX('Sat 1'!$A$2:$I$492,MATCH('Races Per Athlete'!A78,'Sat 1'!$I$2:$I$492,0),1),"NA"))))))))</f>
        <v>NA</v>
      </c>
      <c r="C78" s="10" t="str">
        <f>_xlfn.IFNA(INDEX('Sat 2'!$A$2:$I$492,MATCH('Races Per Athlete'!A78,'Sat 2'!$B$2:$B$492,0),1),_xlfn.IFNA(INDEX('Sat 2'!$A$2:$I$492,MATCH('Races Per Athlete'!A78,'Sat 2'!$C$2:$C$492,0),1),_xlfn.IFNA(INDEX('Sat 2'!$A$2:$I$492,MATCH('Races Per Athlete'!A78,'Sat 2'!$D$2:$D$492,0),1),_xlfn.IFNA(INDEX('Sat 2'!$A$2:$I$492,MATCH('Races Per Athlete'!A78,'Sat 2'!$E$2:$E$492,0),1),_xlfn.IFNA(INDEX('Sat 2'!$A$2:$I$492,MATCH('Races Per Athlete'!A78,'Sat 2'!$F$2:$F$492,0),1),_xlfn.IFNA(INDEX('Sat 2'!$A$2:$I$492,MATCH('Races Per Athlete'!A78,'Sat 2'!$G$2:$G$492,0),1),_xlfn.IFNA(INDEX('Sat 2'!$A$2:$I$492,MATCH('Races Per Athlete'!A78,'Sat 2'!$H$2:$H$492,0),1),_xlfn.IFNA(INDEX('Sat 2'!$A$2:$I$492,MATCH('Races Per Athlete'!A78,'Sat 2'!$I$2:$I$492,0),1),"NA"))))))))</f>
        <v>NA</v>
      </c>
      <c r="D78" s="10" t="str">
        <f>_xlfn.IFNA(INDEX('Sat 3'!$A$2:$I$492,MATCH('Races Per Athlete'!A78,'Sat 3'!$B$2:$B$492,0),1),_xlfn.IFNA(INDEX('Sat 3'!$A$2:$I$492,MATCH('Races Per Athlete'!A78,'Sat 3'!$C$2:$C$492,0),1),_xlfn.IFNA(INDEX('Sat 3'!$A$2:$I$492,MATCH('Races Per Athlete'!A78,'Sat 3'!$D$2:$D$492,0),1),_xlfn.IFNA(INDEX('Sat 3'!$A$2:$I$492,MATCH('Races Per Athlete'!A78,'Sat 3'!$E$2:$E$492,0),1),_xlfn.IFNA(INDEX('Sat 3'!$A$2:$I$492,MATCH('Races Per Athlete'!A78,'Sat 3'!$F$2:$F$492,0),1),_xlfn.IFNA(INDEX('Sat 3'!$A$2:$I$492,MATCH('Races Per Athlete'!A78,'Sat 3'!$G$2:$G$492,0),1),_xlfn.IFNA(INDEX('Sat 3'!$A$2:$I$492,MATCH('Races Per Athlete'!A78,'Sat 3'!$H$2:$H$492,0),1),_xlfn.IFNA(INDEX('Sat 3'!$A$2:$I$492,MATCH('Races Per Athlete'!A78,'Sat 3'!$I$2:$I$492,0),1),"NA"))))))))</f>
        <v>NA</v>
      </c>
      <c r="E78" s="10" t="str">
        <f>_xlfn.IFNA(INDEX('Sun 1'!$A$2:$I$492,MATCH('Races Per Athlete'!A78,'Sun 1'!$B$2:$B$492,0),1),_xlfn.IFNA(INDEX('Sun 1'!$A$2:$I$492,MATCH('Races Per Athlete'!A78,'Sun 1'!$C$2:$C$492,0),1),_xlfn.IFNA(INDEX('Sun 1'!$A$2:$I$492,MATCH('Races Per Athlete'!A78,'Sun 1'!$D$2:$D$492,0),1),_xlfn.IFNA(INDEX('Sun 1'!$A$2:$I$492,MATCH('Races Per Athlete'!A78,'Sun 1'!$E$2:$E$492,0),1),_xlfn.IFNA(INDEX('Sun 1'!$A$2:$I$492,MATCH('Races Per Athlete'!A78,'Sun 1'!$F$2:$F$492,0),1),_xlfn.IFNA(INDEX('Sun 1'!$A$2:$I$492,MATCH('Races Per Athlete'!A78,'Sun 1'!$G$2:$G$492,0),1),_xlfn.IFNA(INDEX('Sun 1'!$A$2:$I$492,MATCH('Races Per Athlete'!A78,'Sun 1'!$H$2:$H$492,0),1),_xlfn.IFNA(INDEX('Sun 1'!$A$2:$I$492,MATCH('Races Per Athlete'!A78,'Sun 1'!$I$2:$I$492,0),1),"NA"))))))))</f>
        <v>NA</v>
      </c>
      <c r="F78" s="10" t="str">
        <f>_xlfn.IFNA(INDEX('Sun 2'!$A$2:$I$492,MATCH('Races Per Athlete'!A78,'Sun 2'!$B$2:$B$492,0),1),_xlfn.IFNA(INDEX('Sun 2'!$A$2:$I$492,MATCH('Races Per Athlete'!A78,'Sun 2'!$C$2:$C$492,0),1),_xlfn.IFNA(INDEX('Sun 2'!$A$2:$I$492,MATCH('Races Per Athlete'!A78,'Sun 2'!$D$2:$D$492,0),1),_xlfn.IFNA(INDEX('Sun 2'!$A$2:$I$492,MATCH('Races Per Athlete'!A78,'Sun 2'!$E$2:$E$492,0),1),_xlfn.IFNA(INDEX('Sun 2'!$A$2:$I$492,MATCH('Races Per Athlete'!A78,'Sun 2'!$F$2:$F$492,0),1),_xlfn.IFNA(INDEX('Sun 2'!$A$2:$I$492,MATCH('Races Per Athlete'!A78,'Sun 2'!$G$2:$G$492,0),1),_xlfn.IFNA(INDEX('Sun 2'!$A$2:$I$492,MATCH('Races Per Athlete'!A78,'Sun 2'!$H$2:$H$492,0),1),_xlfn.IFNA(INDEX('Sun 2'!$A$2:$I$492,MATCH('Races Per Athlete'!A78,'Sun 2'!$I$2:$I$492,0),1),"NA"))))))))</f>
        <v>NA</v>
      </c>
      <c r="G78" s="10" t="str">
        <f>_xlfn.IFNA(INDEX('Sun 3'!$A$2:$I$492,MATCH('Races Per Athlete'!A78,'Sun 3'!$B$2:$B$492,0),1),_xlfn.IFNA(INDEX('Sun 3'!$A$2:$I$492,MATCH('Races Per Athlete'!A78,'Sun 3'!$C$2:$C$492,0),1),_xlfn.IFNA(INDEX('Sun 3'!$A$2:$I$492,MATCH('Races Per Athlete'!A78,'Sun 3'!$D$2:$D$492,0),1),_xlfn.IFNA(INDEX('Sun 3'!$A$2:$I$492,MATCH('Races Per Athlete'!A78,'Sun 3'!$E$2:$E$492,0),1),_xlfn.IFNA(INDEX('Sun 3'!$A$2:$I$492,MATCH('Races Per Athlete'!A78,'Sun 3'!$F$2:$F$492,0),1),_xlfn.IFNA(INDEX('Sun 3'!$A$2:$I$492,MATCH('Races Per Athlete'!A78,'Sun 3'!$G$2:$G$492,0),1),_xlfn.IFNA(INDEX('Sun 3'!$A$2:$I$492,MATCH('Races Per Athlete'!A78,'Sun 3'!$H$2:$H$492,0),1),_xlfn.IFNA(INDEX('Sun 3'!$A$2:$I$492,MATCH('Races Per Athlete'!A78,'Sun 3'!$I$2:$I$492,0),1),"NA"))))))))</f>
        <v>NA</v>
      </c>
      <c r="H78">
        <f>((IFERROR(IF(ISBLANK(B78),0,VLOOKUP(B78,Hidden!$A$1:$C$19,3,FALSE)),0))+(IFERROR(IF(ISBLANK(C78),0,VLOOKUP(C78,Hidden!$D$1:$F$23,3,FALSE)),0))+(IFERROR(IF(ISBLANK(D78),0,VLOOKUP(D78,Hidden!$G$1:$I$23,3,FALSE)),0))+(IFERROR(IF(ISBLANK(E78),0,VLOOKUP(E78,Hidden!$J$1:$L$23,3,FALSE)),0))+(IFERROR(IF(ISBLANK(F78),0,VLOOKUP(F78,Hidden!$M$1:$O$23,3,FALSE)),0))+(IFERROR(IF(ISBLANK(G78),0,VLOOKUP(G78,Hidden!$P$1:$R$23,3,FALSE)),0)))</f>
        <v>0</v>
      </c>
    </row>
    <row r="79" spans="1:8">
      <c r="A79" s="15">
        <f>'Athletes List'!A78</f>
        <v>0</v>
      </c>
      <c r="B79" s="10" t="str">
        <f>_xlfn.IFNA(INDEX('Sat 1'!$A$2:$I$492,MATCH('Races Per Athlete'!A79,'Sat 1'!$B$2:$B$492,0),1),_xlfn.IFNA(INDEX('Sat 1'!$A$2:$I$492,MATCH('Races Per Athlete'!A79,'Sat 1'!$C$2:$C$492,0),1),_xlfn.IFNA(INDEX('Sat 1'!$A$2:$I$492,MATCH('Races Per Athlete'!A79,'Sat 1'!$D$2:$D$492,0),1),_xlfn.IFNA(INDEX('Sat 1'!$A$2:$I$492,MATCH('Races Per Athlete'!A79,'Sat 1'!$E$2:$E$492,0),1),_xlfn.IFNA(INDEX('Sat 1'!$A$2:$I$492,MATCH('Races Per Athlete'!A79,'Sat 1'!$F$2:$F$492,0),1),_xlfn.IFNA(INDEX('Sat 1'!$A$2:$I$492,MATCH('Races Per Athlete'!A79,'Sat 1'!$G$2:$G$492,0),1),_xlfn.IFNA(INDEX('Sat 1'!$A$2:$I$492,MATCH('Races Per Athlete'!A79,'Sat 1'!$H$2:$H$492,0),1),_xlfn.IFNA(INDEX('Sat 1'!$A$2:$I$492,MATCH('Races Per Athlete'!A79,'Sat 1'!$I$2:$I$492,0),1),"NA"))))))))</f>
        <v>NA</v>
      </c>
      <c r="C79" s="10" t="str">
        <f>_xlfn.IFNA(INDEX('Sat 2'!$A$2:$I$492,MATCH('Races Per Athlete'!A79,'Sat 2'!$B$2:$B$492,0),1),_xlfn.IFNA(INDEX('Sat 2'!$A$2:$I$492,MATCH('Races Per Athlete'!A79,'Sat 2'!$C$2:$C$492,0),1),_xlfn.IFNA(INDEX('Sat 2'!$A$2:$I$492,MATCH('Races Per Athlete'!A79,'Sat 2'!$D$2:$D$492,0),1),_xlfn.IFNA(INDEX('Sat 2'!$A$2:$I$492,MATCH('Races Per Athlete'!A79,'Sat 2'!$E$2:$E$492,0),1),_xlfn.IFNA(INDEX('Sat 2'!$A$2:$I$492,MATCH('Races Per Athlete'!A79,'Sat 2'!$F$2:$F$492,0),1),_xlfn.IFNA(INDEX('Sat 2'!$A$2:$I$492,MATCH('Races Per Athlete'!A79,'Sat 2'!$G$2:$G$492,0),1),_xlfn.IFNA(INDEX('Sat 2'!$A$2:$I$492,MATCH('Races Per Athlete'!A79,'Sat 2'!$H$2:$H$492,0),1),_xlfn.IFNA(INDEX('Sat 2'!$A$2:$I$492,MATCH('Races Per Athlete'!A79,'Sat 2'!$I$2:$I$492,0),1),"NA"))))))))</f>
        <v>NA</v>
      </c>
      <c r="D79" s="10" t="str">
        <f>_xlfn.IFNA(INDEX('Sat 3'!$A$2:$I$492,MATCH('Races Per Athlete'!A79,'Sat 3'!$B$2:$B$492,0),1),_xlfn.IFNA(INDEX('Sat 3'!$A$2:$I$492,MATCH('Races Per Athlete'!A79,'Sat 3'!$C$2:$C$492,0),1),_xlfn.IFNA(INDEX('Sat 3'!$A$2:$I$492,MATCH('Races Per Athlete'!A79,'Sat 3'!$D$2:$D$492,0),1),_xlfn.IFNA(INDEX('Sat 3'!$A$2:$I$492,MATCH('Races Per Athlete'!A79,'Sat 3'!$E$2:$E$492,0),1),_xlfn.IFNA(INDEX('Sat 3'!$A$2:$I$492,MATCH('Races Per Athlete'!A79,'Sat 3'!$F$2:$F$492,0),1),_xlfn.IFNA(INDEX('Sat 3'!$A$2:$I$492,MATCH('Races Per Athlete'!A79,'Sat 3'!$G$2:$G$492,0),1),_xlfn.IFNA(INDEX('Sat 3'!$A$2:$I$492,MATCH('Races Per Athlete'!A79,'Sat 3'!$H$2:$H$492,0),1),_xlfn.IFNA(INDEX('Sat 3'!$A$2:$I$492,MATCH('Races Per Athlete'!A79,'Sat 3'!$I$2:$I$492,0),1),"NA"))))))))</f>
        <v>NA</v>
      </c>
      <c r="E79" s="10" t="str">
        <f>_xlfn.IFNA(INDEX('Sun 1'!$A$2:$I$492,MATCH('Races Per Athlete'!A79,'Sun 1'!$B$2:$B$492,0),1),_xlfn.IFNA(INDEX('Sun 1'!$A$2:$I$492,MATCH('Races Per Athlete'!A79,'Sun 1'!$C$2:$C$492,0),1),_xlfn.IFNA(INDEX('Sun 1'!$A$2:$I$492,MATCH('Races Per Athlete'!A79,'Sun 1'!$D$2:$D$492,0),1),_xlfn.IFNA(INDEX('Sun 1'!$A$2:$I$492,MATCH('Races Per Athlete'!A79,'Sun 1'!$E$2:$E$492,0),1),_xlfn.IFNA(INDEX('Sun 1'!$A$2:$I$492,MATCH('Races Per Athlete'!A79,'Sun 1'!$F$2:$F$492,0),1),_xlfn.IFNA(INDEX('Sun 1'!$A$2:$I$492,MATCH('Races Per Athlete'!A79,'Sun 1'!$G$2:$G$492,0),1),_xlfn.IFNA(INDEX('Sun 1'!$A$2:$I$492,MATCH('Races Per Athlete'!A79,'Sun 1'!$H$2:$H$492,0),1),_xlfn.IFNA(INDEX('Sun 1'!$A$2:$I$492,MATCH('Races Per Athlete'!A79,'Sun 1'!$I$2:$I$492,0),1),"NA"))))))))</f>
        <v>NA</v>
      </c>
      <c r="F79" s="10" t="str">
        <f>_xlfn.IFNA(INDEX('Sun 2'!$A$2:$I$492,MATCH('Races Per Athlete'!A79,'Sun 2'!$B$2:$B$492,0),1),_xlfn.IFNA(INDEX('Sun 2'!$A$2:$I$492,MATCH('Races Per Athlete'!A79,'Sun 2'!$C$2:$C$492,0),1),_xlfn.IFNA(INDEX('Sun 2'!$A$2:$I$492,MATCH('Races Per Athlete'!A79,'Sun 2'!$D$2:$D$492,0),1),_xlfn.IFNA(INDEX('Sun 2'!$A$2:$I$492,MATCH('Races Per Athlete'!A79,'Sun 2'!$E$2:$E$492,0),1),_xlfn.IFNA(INDEX('Sun 2'!$A$2:$I$492,MATCH('Races Per Athlete'!A79,'Sun 2'!$F$2:$F$492,0),1),_xlfn.IFNA(INDEX('Sun 2'!$A$2:$I$492,MATCH('Races Per Athlete'!A79,'Sun 2'!$G$2:$G$492,0),1),_xlfn.IFNA(INDEX('Sun 2'!$A$2:$I$492,MATCH('Races Per Athlete'!A79,'Sun 2'!$H$2:$H$492,0),1),_xlfn.IFNA(INDEX('Sun 2'!$A$2:$I$492,MATCH('Races Per Athlete'!A79,'Sun 2'!$I$2:$I$492,0),1),"NA"))))))))</f>
        <v>NA</v>
      </c>
      <c r="G79" s="10" t="str">
        <f>_xlfn.IFNA(INDEX('Sun 3'!$A$2:$I$492,MATCH('Races Per Athlete'!A79,'Sun 3'!$B$2:$B$492,0),1),_xlfn.IFNA(INDEX('Sun 3'!$A$2:$I$492,MATCH('Races Per Athlete'!A79,'Sun 3'!$C$2:$C$492,0),1),_xlfn.IFNA(INDEX('Sun 3'!$A$2:$I$492,MATCH('Races Per Athlete'!A79,'Sun 3'!$D$2:$D$492,0),1),_xlfn.IFNA(INDEX('Sun 3'!$A$2:$I$492,MATCH('Races Per Athlete'!A79,'Sun 3'!$E$2:$E$492,0),1),_xlfn.IFNA(INDEX('Sun 3'!$A$2:$I$492,MATCH('Races Per Athlete'!A79,'Sun 3'!$F$2:$F$492,0),1),_xlfn.IFNA(INDEX('Sun 3'!$A$2:$I$492,MATCH('Races Per Athlete'!A79,'Sun 3'!$G$2:$G$492,0),1),_xlfn.IFNA(INDEX('Sun 3'!$A$2:$I$492,MATCH('Races Per Athlete'!A79,'Sun 3'!$H$2:$H$492,0),1),_xlfn.IFNA(INDEX('Sun 3'!$A$2:$I$492,MATCH('Races Per Athlete'!A79,'Sun 3'!$I$2:$I$492,0),1),"NA"))))))))</f>
        <v>NA</v>
      </c>
      <c r="H79">
        <f>((IFERROR(IF(ISBLANK(B79),0,VLOOKUP(B79,Hidden!$A$1:$C$19,3,FALSE)),0))+(IFERROR(IF(ISBLANK(C79),0,VLOOKUP(C79,Hidden!$D$1:$F$23,3,FALSE)),0))+(IFERROR(IF(ISBLANK(D79),0,VLOOKUP(D79,Hidden!$G$1:$I$23,3,FALSE)),0))+(IFERROR(IF(ISBLANK(E79),0,VLOOKUP(E79,Hidden!$J$1:$L$23,3,FALSE)),0))+(IFERROR(IF(ISBLANK(F79),0,VLOOKUP(F79,Hidden!$M$1:$O$23,3,FALSE)),0))+(IFERROR(IF(ISBLANK(G79),0,VLOOKUP(G79,Hidden!$P$1:$R$23,3,FALSE)),0)))</f>
        <v>0</v>
      </c>
    </row>
    <row r="80" spans="1:8">
      <c r="A80" s="15">
        <f>'Athletes List'!A79</f>
        <v>0</v>
      </c>
      <c r="B80" s="10" t="str">
        <f>_xlfn.IFNA(INDEX('Sat 1'!$A$2:$I$492,MATCH('Races Per Athlete'!A80,'Sat 1'!$B$2:$B$492,0),1),_xlfn.IFNA(INDEX('Sat 1'!$A$2:$I$492,MATCH('Races Per Athlete'!A80,'Sat 1'!$C$2:$C$492,0),1),_xlfn.IFNA(INDEX('Sat 1'!$A$2:$I$492,MATCH('Races Per Athlete'!A80,'Sat 1'!$D$2:$D$492,0),1),_xlfn.IFNA(INDEX('Sat 1'!$A$2:$I$492,MATCH('Races Per Athlete'!A80,'Sat 1'!$E$2:$E$492,0),1),_xlfn.IFNA(INDEX('Sat 1'!$A$2:$I$492,MATCH('Races Per Athlete'!A80,'Sat 1'!$F$2:$F$492,0),1),_xlfn.IFNA(INDEX('Sat 1'!$A$2:$I$492,MATCH('Races Per Athlete'!A80,'Sat 1'!$G$2:$G$492,0),1),_xlfn.IFNA(INDEX('Sat 1'!$A$2:$I$492,MATCH('Races Per Athlete'!A80,'Sat 1'!$H$2:$H$492,0),1),_xlfn.IFNA(INDEX('Sat 1'!$A$2:$I$492,MATCH('Races Per Athlete'!A80,'Sat 1'!$I$2:$I$492,0),1),"NA"))))))))</f>
        <v>NA</v>
      </c>
      <c r="C80" s="10" t="str">
        <f>_xlfn.IFNA(INDEX('Sat 2'!$A$2:$I$492,MATCH('Races Per Athlete'!A80,'Sat 2'!$B$2:$B$492,0),1),_xlfn.IFNA(INDEX('Sat 2'!$A$2:$I$492,MATCH('Races Per Athlete'!A80,'Sat 2'!$C$2:$C$492,0),1),_xlfn.IFNA(INDEX('Sat 2'!$A$2:$I$492,MATCH('Races Per Athlete'!A80,'Sat 2'!$D$2:$D$492,0),1),_xlfn.IFNA(INDEX('Sat 2'!$A$2:$I$492,MATCH('Races Per Athlete'!A80,'Sat 2'!$E$2:$E$492,0),1),_xlfn.IFNA(INDEX('Sat 2'!$A$2:$I$492,MATCH('Races Per Athlete'!A80,'Sat 2'!$F$2:$F$492,0),1),_xlfn.IFNA(INDEX('Sat 2'!$A$2:$I$492,MATCH('Races Per Athlete'!A80,'Sat 2'!$G$2:$G$492,0),1),_xlfn.IFNA(INDEX('Sat 2'!$A$2:$I$492,MATCH('Races Per Athlete'!A80,'Sat 2'!$H$2:$H$492,0),1),_xlfn.IFNA(INDEX('Sat 2'!$A$2:$I$492,MATCH('Races Per Athlete'!A80,'Sat 2'!$I$2:$I$492,0),1),"NA"))))))))</f>
        <v>NA</v>
      </c>
      <c r="D80" s="10" t="str">
        <f>_xlfn.IFNA(INDEX('Sat 3'!$A$2:$I$492,MATCH('Races Per Athlete'!A80,'Sat 3'!$B$2:$B$492,0),1),_xlfn.IFNA(INDEX('Sat 3'!$A$2:$I$492,MATCH('Races Per Athlete'!A80,'Sat 3'!$C$2:$C$492,0),1),_xlfn.IFNA(INDEX('Sat 3'!$A$2:$I$492,MATCH('Races Per Athlete'!A80,'Sat 3'!$D$2:$D$492,0),1),_xlfn.IFNA(INDEX('Sat 3'!$A$2:$I$492,MATCH('Races Per Athlete'!A80,'Sat 3'!$E$2:$E$492,0),1),_xlfn.IFNA(INDEX('Sat 3'!$A$2:$I$492,MATCH('Races Per Athlete'!A80,'Sat 3'!$F$2:$F$492,0),1),_xlfn.IFNA(INDEX('Sat 3'!$A$2:$I$492,MATCH('Races Per Athlete'!A80,'Sat 3'!$G$2:$G$492,0),1),_xlfn.IFNA(INDEX('Sat 3'!$A$2:$I$492,MATCH('Races Per Athlete'!A80,'Sat 3'!$H$2:$H$492,0),1),_xlfn.IFNA(INDEX('Sat 3'!$A$2:$I$492,MATCH('Races Per Athlete'!A80,'Sat 3'!$I$2:$I$492,0),1),"NA"))))))))</f>
        <v>NA</v>
      </c>
      <c r="E80" s="10" t="str">
        <f>_xlfn.IFNA(INDEX('Sun 1'!$A$2:$I$492,MATCH('Races Per Athlete'!A80,'Sun 1'!$B$2:$B$492,0),1),_xlfn.IFNA(INDEX('Sun 1'!$A$2:$I$492,MATCH('Races Per Athlete'!A80,'Sun 1'!$C$2:$C$492,0),1),_xlfn.IFNA(INDEX('Sun 1'!$A$2:$I$492,MATCH('Races Per Athlete'!A80,'Sun 1'!$D$2:$D$492,0),1),_xlfn.IFNA(INDEX('Sun 1'!$A$2:$I$492,MATCH('Races Per Athlete'!A80,'Sun 1'!$E$2:$E$492,0),1),_xlfn.IFNA(INDEX('Sun 1'!$A$2:$I$492,MATCH('Races Per Athlete'!A80,'Sun 1'!$F$2:$F$492,0),1),_xlfn.IFNA(INDEX('Sun 1'!$A$2:$I$492,MATCH('Races Per Athlete'!A80,'Sun 1'!$G$2:$G$492,0),1),_xlfn.IFNA(INDEX('Sun 1'!$A$2:$I$492,MATCH('Races Per Athlete'!A80,'Sun 1'!$H$2:$H$492,0),1),_xlfn.IFNA(INDEX('Sun 1'!$A$2:$I$492,MATCH('Races Per Athlete'!A80,'Sun 1'!$I$2:$I$492,0),1),"NA"))))))))</f>
        <v>NA</v>
      </c>
      <c r="F80" s="10" t="str">
        <f>_xlfn.IFNA(INDEX('Sun 2'!$A$2:$I$492,MATCH('Races Per Athlete'!A80,'Sun 2'!$B$2:$B$492,0),1),_xlfn.IFNA(INDEX('Sun 2'!$A$2:$I$492,MATCH('Races Per Athlete'!A80,'Sun 2'!$C$2:$C$492,0),1),_xlfn.IFNA(INDEX('Sun 2'!$A$2:$I$492,MATCH('Races Per Athlete'!A80,'Sun 2'!$D$2:$D$492,0),1),_xlfn.IFNA(INDEX('Sun 2'!$A$2:$I$492,MATCH('Races Per Athlete'!A80,'Sun 2'!$E$2:$E$492,0),1),_xlfn.IFNA(INDEX('Sun 2'!$A$2:$I$492,MATCH('Races Per Athlete'!A80,'Sun 2'!$F$2:$F$492,0),1),_xlfn.IFNA(INDEX('Sun 2'!$A$2:$I$492,MATCH('Races Per Athlete'!A80,'Sun 2'!$G$2:$G$492,0),1),_xlfn.IFNA(INDEX('Sun 2'!$A$2:$I$492,MATCH('Races Per Athlete'!A80,'Sun 2'!$H$2:$H$492,0),1),_xlfn.IFNA(INDEX('Sun 2'!$A$2:$I$492,MATCH('Races Per Athlete'!A80,'Sun 2'!$I$2:$I$492,0),1),"NA"))))))))</f>
        <v>NA</v>
      </c>
      <c r="G80" s="10" t="str">
        <f>_xlfn.IFNA(INDEX('Sun 3'!$A$2:$I$492,MATCH('Races Per Athlete'!A80,'Sun 3'!$B$2:$B$492,0),1),_xlfn.IFNA(INDEX('Sun 3'!$A$2:$I$492,MATCH('Races Per Athlete'!A80,'Sun 3'!$C$2:$C$492,0),1),_xlfn.IFNA(INDEX('Sun 3'!$A$2:$I$492,MATCH('Races Per Athlete'!A80,'Sun 3'!$D$2:$D$492,0),1),_xlfn.IFNA(INDEX('Sun 3'!$A$2:$I$492,MATCH('Races Per Athlete'!A80,'Sun 3'!$E$2:$E$492,0),1),_xlfn.IFNA(INDEX('Sun 3'!$A$2:$I$492,MATCH('Races Per Athlete'!A80,'Sun 3'!$F$2:$F$492,0),1),_xlfn.IFNA(INDEX('Sun 3'!$A$2:$I$492,MATCH('Races Per Athlete'!A80,'Sun 3'!$G$2:$G$492,0),1),_xlfn.IFNA(INDEX('Sun 3'!$A$2:$I$492,MATCH('Races Per Athlete'!A80,'Sun 3'!$H$2:$H$492,0),1),_xlfn.IFNA(INDEX('Sun 3'!$A$2:$I$492,MATCH('Races Per Athlete'!A80,'Sun 3'!$I$2:$I$492,0),1),"NA"))))))))</f>
        <v>NA</v>
      </c>
      <c r="H80">
        <f>((IFERROR(IF(ISBLANK(B80),0,VLOOKUP(B80,Hidden!$A$1:$C$19,3,FALSE)),0))+(IFERROR(IF(ISBLANK(C80),0,VLOOKUP(C80,Hidden!$D$1:$F$23,3,FALSE)),0))+(IFERROR(IF(ISBLANK(D80),0,VLOOKUP(D80,Hidden!$G$1:$I$23,3,FALSE)),0))+(IFERROR(IF(ISBLANK(E80),0,VLOOKUP(E80,Hidden!$J$1:$L$23,3,FALSE)),0))+(IFERROR(IF(ISBLANK(F80),0,VLOOKUP(F80,Hidden!$M$1:$O$23,3,FALSE)),0))+(IFERROR(IF(ISBLANK(G80),0,VLOOKUP(G80,Hidden!$P$1:$R$23,3,FALSE)),0)))</f>
        <v>0</v>
      </c>
    </row>
    <row r="81" spans="1:8">
      <c r="A81" s="15">
        <f>'Athletes List'!A80</f>
        <v>0</v>
      </c>
      <c r="B81" s="10" t="str">
        <f>_xlfn.IFNA(INDEX('Sat 1'!$A$2:$I$492,MATCH('Races Per Athlete'!A81,'Sat 1'!$B$2:$B$492,0),1),_xlfn.IFNA(INDEX('Sat 1'!$A$2:$I$492,MATCH('Races Per Athlete'!A81,'Sat 1'!$C$2:$C$492,0),1),_xlfn.IFNA(INDEX('Sat 1'!$A$2:$I$492,MATCH('Races Per Athlete'!A81,'Sat 1'!$D$2:$D$492,0),1),_xlfn.IFNA(INDEX('Sat 1'!$A$2:$I$492,MATCH('Races Per Athlete'!A81,'Sat 1'!$E$2:$E$492,0),1),_xlfn.IFNA(INDEX('Sat 1'!$A$2:$I$492,MATCH('Races Per Athlete'!A81,'Sat 1'!$F$2:$F$492,0),1),_xlfn.IFNA(INDEX('Sat 1'!$A$2:$I$492,MATCH('Races Per Athlete'!A81,'Sat 1'!$G$2:$G$492,0),1),_xlfn.IFNA(INDEX('Sat 1'!$A$2:$I$492,MATCH('Races Per Athlete'!A81,'Sat 1'!$H$2:$H$492,0),1),_xlfn.IFNA(INDEX('Sat 1'!$A$2:$I$492,MATCH('Races Per Athlete'!A81,'Sat 1'!$I$2:$I$492,0),1),"NA"))))))))</f>
        <v>NA</v>
      </c>
      <c r="C81" s="10" t="str">
        <f>_xlfn.IFNA(INDEX('Sat 2'!$A$2:$I$492,MATCH('Races Per Athlete'!A81,'Sat 2'!$B$2:$B$492,0),1),_xlfn.IFNA(INDEX('Sat 2'!$A$2:$I$492,MATCH('Races Per Athlete'!A81,'Sat 2'!$C$2:$C$492,0),1),_xlfn.IFNA(INDEX('Sat 2'!$A$2:$I$492,MATCH('Races Per Athlete'!A81,'Sat 2'!$D$2:$D$492,0),1),_xlfn.IFNA(INDEX('Sat 2'!$A$2:$I$492,MATCH('Races Per Athlete'!A81,'Sat 2'!$E$2:$E$492,0),1),_xlfn.IFNA(INDEX('Sat 2'!$A$2:$I$492,MATCH('Races Per Athlete'!A81,'Sat 2'!$F$2:$F$492,0),1),_xlfn.IFNA(INDEX('Sat 2'!$A$2:$I$492,MATCH('Races Per Athlete'!A81,'Sat 2'!$G$2:$G$492,0),1),_xlfn.IFNA(INDEX('Sat 2'!$A$2:$I$492,MATCH('Races Per Athlete'!A81,'Sat 2'!$H$2:$H$492,0),1),_xlfn.IFNA(INDEX('Sat 2'!$A$2:$I$492,MATCH('Races Per Athlete'!A81,'Sat 2'!$I$2:$I$492,0),1),"NA"))))))))</f>
        <v>NA</v>
      </c>
      <c r="D81" s="10" t="str">
        <f>_xlfn.IFNA(INDEX('Sat 3'!$A$2:$I$492,MATCH('Races Per Athlete'!A81,'Sat 3'!$B$2:$B$492,0),1),_xlfn.IFNA(INDEX('Sat 3'!$A$2:$I$492,MATCH('Races Per Athlete'!A81,'Sat 3'!$C$2:$C$492,0),1),_xlfn.IFNA(INDEX('Sat 3'!$A$2:$I$492,MATCH('Races Per Athlete'!A81,'Sat 3'!$D$2:$D$492,0),1),_xlfn.IFNA(INDEX('Sat 3'!$A$2:$I$492,MATCH('Races Per Athlete'!A81,'Sat 3'!$E$2:$E$492,0),1),_xlfn.IFNA(INDEX('Sat 3'!$A$2:$I$492,MATCH('Races Per Athlete'!A81,'Sat 3'!$F$2:$F$492,0),1),_xlfn.IFNA(INDEX('Sat 3'!$A$2:$I$492,MATCH('Races Per Athlete'!A81,'Sat 3'!$G$2:$G$492,0),1),_xlfn.IFNA(INDEX('Sat 3'!$A$2:$I$492,MATCH('Races Per Athlete'!A81,'Sat 3'!$H$2:$H$492,0),1),_xlfn.IFNA(INDEX('Sat 3'!$A$2:$I$492,MATCH('Races Per Athlete'!A81,'Sat 3'!$I$2:$I$492,0),1),"NA"))))))))</f>
        <v>NA</v>
      </c>
      <c r="E81" s="10" t="str">
        <f>_xlfn.IFNA(INDEX('Sun 1'!$A$2:$I$492,MATCH('Races Per Athlete'!A81,'Sun 1'!$B$2:$B$492,0),1),_xlfn.IFNA(INDEX('Sun 1'!$A$2:$I$492,MATCH('Races Per Athlete'!A81,'Sun 1'!$C$2:$C$492,0),1),_xlfn.IFNA(INDEX('Sun 1'!$A$2:$I$492,MATCH('Races Per Athlete'!A81,'Sun 1'!$D$2:$D$492,0),1),_xlfn.IFNA(INDEX('Sun 1'!$A$2:$I$492,MATCH('Races Per Athlete'!A81,'Sun 1'!$E$2:$E$492,0),1),_xlfn.IFNA(INDEX('Sun 1'!$A$2:$I$492,MATCH('Races Per Athlete'!A81,'Sun 1'!$F$2:$F$492,0),1),_xlfn.IFNA(INDEX('Sun 1'!$A$2:$I$492,MATCH('Races Per Athlete'!A81,'Sun 1'!$G$2:$G$492,0),1),_xlfn.IFNA(INDEX('Sun 1'!$A$2:$I$492,MATCH('Races Per Athlete'!A81,'Sun 1'!$H$2:$H$492,0),1),_xlfn.IFNA(INDEX('Sun 1'!$A$2:$I$492,MATCH('Races Per Athlete'!A81,'Sun 1'!$I$2:$I$492,0),1),"NA"))))))))</f>
        <v>NA</v>
      </c>
      <c r="F81" s="10" t="str">
        <f>_xlfn.IFNA(INDEX('Sun 2'!$A$2:$I$492,MATCH('Races Per Athlete'!A81,'Sun 2'!$B$2:$B$492,0),1),_xlfn.IFNA(INDEX('Sun 2'!$A$2:$I$492,MATCH('Races Per Athlete'!A81,'Sun 2'!$C$2:$C$492,0),1),_xlfn.IFNA(INDEX('Sun 2'!$A$2:$I$492,MATCH('Races Per Athlete'!A81,'Sun 2'!$D$2:$D$492,0),1),_xlfn.IFNA(INDEX('Sun 2'!$A$2:$I$492,MATCH('Races Per Athlete'!A81,'Sun 2'!$E$2:$E$492,0),1),_xlfn.IFNA(INDEX('Sun 2'!$A$2:$I$492,MATCH('Races Per Athlete'!A81,'Sun 2'!$F$2:$F$492,0),1),_xlfn.IFNA(INDEX('Sun 2'!$A$2:$I$492,MATCH('Races Per Athlete'!A81,'Sun 2'!$G$2:$G$492,0),1),_xlfn.IFNA(INDEX('Sun 2'!$A$2:$I$492,MATCH('Races Per Athlete'!A81,'Sun 2'!$H$2:$H$492,0),1),_xlfn.IFNA(INDEX('Sun 2'!$A$2:$I$492,MATCH('Races Per Athlete'!A81,'Sun 2'!$I$2:$I$492,0),1),"NA"))))))))</f>
        <v>NA</v>
      </c>
      <c r="G81" s="10" t="str">
        <f>_xlfn.IFNA(INDEX('Sun 3'!$A$2:$I$492,MATCH('Races Per Athlete'!A81,'Sun 3'!$B$2:$B$492,0),1),_xlfn.IFNA(INDEX('Sun 3'!$A$2:$I$492,MATCH('Races Per Athlete'!A81,'Sun 3'!$C$2:$C$492,0),1),_xlfn.IFNA(INDEX('Sun 3'!$A$2:$I$492,MATCH('Races Per Athlete'!A81,'Sun 3'!$D$2:$D$492,0),1),_xlfn.IFNA(INDEX('Sun 3'!$A$2:$I$492,MATCH('Races Per Athlete'!A81,'Sun 3'!$E$2:$E$492,0),1),_xlfn.IFNA(INDEX('Sun 3'!$A$2:$I$492,MATCH('Races Per Athlete'!A81,'Sun 3'!$F$2:$F$492,0),1),_xlfn.IFNA(INDEX('Sun 3'!$A$2:$I$492,MATCH('Races Per Athlete'!A81,'Sun 3'!$G$2:$G$492,0),1),_xlfn.IFNA(INDEX('Sun 3'!$A$2:$I$492,MATCH('Races Per Athlete'!A81,'Sun 3'!$H$2:$H$492,0),1),_xlfn.IFNA(INDEX('Sun 3'!$A$2:$I$492,MATCH('Races Per Athlete'!A81,'Sun 3'!$I$2:$I$492,0),1),"NA"))))))))</f>
        <v>NA</v>
      </c>
      <c r="H81">
        <f>((IFERROR(IF(ISBLANK(B81),0,VLOOKUP(B81,Hidden!$A$1:$C$19,3,FALSE)),0))+(IFERROR(IF(ISBLANK(C81),0,VLOOKUP(C81,Hidden!$D$1:$F$23,3,FALSE)),0))+(IFERROR(IF(ISBLANK(D81),0,VLOOKUP(D81,Hidden!$G$1:$I$23,3,FALSE)),0))+(IFERROR(IF(ISBLANK(E81),0,VLOOKUP(E81,Hidden!$J$1:$L$23,3,FALSE)),0))+(IFERROR(IF(ISBLANK(F81),0,VLOOKUP(F81,Hidden!$M$1:$O$23,3,FALSE)),0))+(IFERROR(IF(ISBLANK(G81),0,VLOOKUP(G81,Hidden!$P$1:$R$23,3,FALSE)),0)))</f>
        <v>0</v>
      </c>
    </row>
    <row r="82" spans="1:8">
      <c r="A82" s="15">
        <f>'Athletes List'!A81</f>
        <v>0</v>
      </c>
      <c r="B82" s="10" t="str">
        <f>_xlfn.IFNA(INDEX('Sat 1'!$A$2:$I$492,MATCH('Races Per Athlete'!A82,'Sat 1'!$B$2:$B$492,0),1),_xlfn.IFNA(INDEX('Sat 1'!$A$2:$I$492,MATCH('Races Per Athlete'!A82,'Sat 1'!$C$2:$C$492,0),1),_xlfn.IFNA(INDEX('Sat 1'!$A$2:$I$492,MATCH('Races Per Athlete'!A82,'Sat 1'!$D$2:$D$492,0),1),_xlfn.IFNA(INDEX('Sat 1'!$A$2:$I$492,MATCH('Races Per Athlete'!A82,'Sat 1'!$E$2:$E$492,0),1),_xlfn.IFNA(INDEX('Sat 1'!$A$2:$I$492,MATCH('Races Per Athlete'!A82,'Sat 1'!$F$2:$F$492,0),1),_xlfn.IFNA(INDEX('Sat 1'!$A$2:$I$492,MATCH('Races Per Athlete'!A82,'Sat 1'!$G$2:$G$492,0),1),_xlfn.IFNA(INDEX('Sat 1'!$A$2:$I$492,MATCH('Races Per Athlete'!A82,'Sat 1'!$H$2:$H$492,0),1),_xlfn.IFNA(INDEX('Sat 1'!$A$2:$I$492,MATCH('Races Per Athlete'!A82,'Sat 1'!$I$2:$I$492,0),1),"NA"))))))))</f>
        <v>NA</v>
      </c>
      <c r="C82" s="10" t="str">
        <f>_xlfn.IFNA(INDEX('Sat 2'!$A$2:$I$492,MATCH('Races Per Athlete'!A82,'Sat 2'!$B$2:$B$492,0),1),_xlfn.IFNA(INDEX('Sat 2'!$A$2:$I$492,MATCH('Races Per Athlete'!A82,'Sat 2'!$C$2:$C$492,0),1),_xlfn.IFNA(INDEX('Sat 2'!$A$2:$I$492,MATCH('Races Per Athlete'!A82,'Sat 2'!$D$2:$D$492,0),1),_xlfn.IFNA(INDEX('Sat 2'!$A$2:$I$492,MATCH('Races Per Athlete'!A82,'Sat 2'!$E$2:$E$492,0),1),_xlfn.IFNA(INDEX('Sat 2'!$A$2:$I$492,MATCH('Races Per Athlete'!A82,'Sat 2'!$F$2:$F$492,0),1),_xlfn.IFNA(INDEX('Sat 2'!$A$2:$I$492,MATCH('Races Per Athlete'!A82,'Sat 2'!$G$2:$G$492,0),1),_xlfn.IFNA(INDEX('Sat 2'!$A$2:$I$492,MATCH('Races Per Athlete'!A82,'Sat 2'!$H$2:$H$492,0),1),_xlfn.IFNA(INDEX('Sat 2'!$A$2:$I$492,MATCH('Races Per Athlete'!A82,'Sat 2'!$I$2:$I$492,0),1),"NA"))))))))</f>
        <v>NA</v>
      </c>
      <c r="D82" s="10" t="str">
        <f>_xlfn.IFNA(INDEX('Sat 3'!$A$2:$I$492,MATCH('Races Per Athlete'!A82,'Sat 3'!$B$2:$B$492,0),1),_xlfn.IFNA(INDEX('Sat 3'!$A$2:$I$492,MATCH('Races Per Athlete'!A82,'Sat 3'!$C$2:$C$492,0),1),_xlfn.IFNA(INDEX('Sat 3'!$A$2:$I$492,MATCH('Races Per Athlete'!A82,'Sat 3'!$D$2:$D$492,0),1),_xlfn.IFNA(INDEX('Sat 3'!$A$2:$I$492,MATCH('Races Per Athlete'!A82,'Sat 3'!$E$2:$E$492,0),1),_xlfn.IFNA(INDEX('Sat 3'!$A$2:$I$492,MATCH('Races Per Athlete'!A82,'Sat 3'!$F$2:$F$492,0),1),_xlfn.IFNA(INDEX('Sat 3'!$A$2:$I$492,MATCH('Races Per Athlete'!A82,'Sat 3'!$G$2:$G$492,0),1),_xlfn.IFNA(INDEX('Sat 3'!$A$2:$I$492,MATCH('Races Per Athlete'!A82,'Sat 3'!$H$2:$H$492,0),1),_xlfn.IFNA(INDEX('Sat 3'!$A$2:$I$492,MATCH('Races Per Athlete'!A82,'Sat 3'!$I$2:$I$492,0),1),"NA"))))))))</f>
        <v>NA</v>
      </c>
      <c r="E82" s="10" t="str">
        <f>_xlfn.IFNA(INDEX('Sun 1'!$A$2:$I$492,MATCH('Races Per Athlete'!A82,'Sun 1'!$B$2:$B$492,0),1),_xlfn.IFNA(INDEX('Sun 1'!$A$2:$I$492,MATCH('Races Per Athlete'!A82,'Sun 1'!$C$2:$C$492,0),1),_xlfn.IFNA(INDEX('Sun 1'!$A$2:$I$492,MATCH('Races Per Athlete'!A82,'Sun 1'!$D$2:$D$492,0),1),_xlfn.IFNA(INDEX('Sun 1'!$A$2:$I$492,MATCH('Races Per Athlete'!A82,'Sun 1'!$E$2:$E$492,0),1),_xlfn.IFNA(INDEX('Sun 1'!$A$2:$I$492,MATCH('Races Per Athlete'!A82,'Sun 1'!$F$2:$F$492,0),1),_xlfn.IFNA(INDEX('Sun 1'!$A$2:$I$492,MATCH('Races Per Athlete'!A82,'Sun 1'!$G$2:$G$492,0),1),_xlfn.IFNA(INDEX('Sun 1'!$A$2:$I$492,MATCH('Races Per Athlete'!A82,'Sun 1'!$H$2:$H$492,0),1),_xlfn.IFNA(INDEX('Sun 1'!$A$2:$I$492,MATCH('Races Per Athlete'!A82,'Sun 1'!$I$2:$I$492,0),1),"NA"))))))))</f>
        <v>NA</v>
      </c>
      <c r="F82" s="10" t="str">
        <f>_xlfn.IFNA(INDEX('Sun 2'!$A$2:$I$492,MATCH('Races Per Athlete'!A82,'Sun 2'!$B$2:$B$492,0),1),_xlfn.IFNA(INDEX('Sun 2'!$A$2:$I$492,MATCH('Races Per Athlete'!A82,'Sun 2'!$C$2:$C$492,0),1),_xlfn.IFNA(INDEX('Sun 2'!$A$2:$I$492,MATCH('Races Per Athlete'!A82,'Sun 2'!$D$2:$D$492,0),1),_xlfn.IFNA(INDEX('Sun 2'!$A$2:$I$492,MATCH('Races Per Athlete'!A82,'Sun 2'!$E$2:$E$492,0),1),_xlfn.IFNA(INDEX('Sun 2'!$A$2:$I$492,MATCH('Races Per Athlete'!A82,'Sun 2'!$F$2:$F$492,0),1),_xlfn.IFNA(INDEX('Sun 2'!$A$2:$I$492,MATCH('Races Per Athlete'!A82,'Sun 2'!$G$2:$G$492,0),1),_xlfn.IFNA(INDEX('Sun 2'!$A$2:$I$492,MATCH('Races Per Athlete'!A82,'Sun 2'!$H$2:$H$492,0),1),_xlfn.IFNA(INDEX('Sun 2'!$A$2:$I$492,MATCH('Races Per Athlete'!A82,'Sun 2'!$I$2:$I$492,0),1),"NA"))))))))</f>
        <v>NA</v>
      </c>
      <c r="G82" s="10" t="str">
        <f>_xlfn.IFNA(INDEX('Sun 3'!$A$2:$I$492,MATCH('Races Per Athlete'!A82,'Sun 3'!$B$2:$B$492,0),1),_xlfn.IFNA(INDEX('Sun 3'!$A$2:$I$492,MATCH('Races Per Athlete'!A82,'Sun 3'!$C$2:$C$492,0),1),_xlfn.IFNA(INDEX('Sun 3'!$A$2:$I$492,MATCH('Races Per Athlete'!A82,'Sun 3'!$D$2:$D$492,0),1),_xlfn.IFNA(INDEX('Sun 3'!$A$2:$I$492,MATCH('Races Per Athlete'!A82,'Sun 3'!$E$2:$E$492,0),1),_xlfn.IFNA(INDEX('Sun 3'!$A$2:$I$492,MATCH('Races Per Athlete'!A82,'Sun 3'!$F$2:$F$492,0),1),_xlfn.IFNA(INDEX('Sun 3'!$A$2:$I$492,MATCH('Races Per Athlete'!A82,'Sun 3'!$G$2:$G$492,0),1),_xlfn.IFNA(INDEX('Sun 3'!$A$2:$I$492,MATCH('Races Per Athlete'!A82,'Sun 3'!$H$2:$H$492,0),1),_xlfn.IFNA(INDEX('Sun 3'!$A$2:$I$492,MATCH('Races Per Athlete'!A82,'Sun 3'!$I$2:$I$492,0),1),"NA"))))))))</f>
        <v>NA</v>
      </c>
      <c r="H82">
        <f>((IFERROR(IF(ISBLANK(B82),0,VLOOKUP(B82,Hidden!$A$1:$C$19,3,FALSE)),0))+(IFERROR(IF(ISBLANK(C82),0,VLOOKUP(C82,Hidden!$D$1:$F$23,3,FALSE)),0))+(IFERROR(IF(ISBLANK(D82),0,VLOOKUP(D82,Hidden!$G$1:$I$23,3,FALSE)),0))+(IFERROR(IF(ISBLANK(E82),0,VLOOKUP(E82,Hidden!$J$1:$L$23,3,FALSE)),0))+(IFERROR(IF(ISBLANK(F82),0,VLOOKUP(F82,Hidden!$M$1:$O$23,3,FALSE)),0))+(IFERROR(IF(ISBLANK(G82),0,VLOOKUP(G82,Hidden!$P$1:$R$23,3,FALSE)),0)))</f>
        <v>0</v>
      </c>
    </row>
    <row r="83" spans="1:8">
      <c r="A83" s="15">
        <f>'Athletes List'!A82</f>
        <v>0</v>
      </c>
      <c r="B83" s="10" t="str">
        <f>_xlfn.IFNA(INDEX('Sat 1'!$A$2:$I$492,MATCH('Races Per Athlete'!A83,'Sat 1'!$B$2:$B$492,0),1),_xlfn.IFNA(INDEX('Sat 1'!$A$2:$I$492,MATCH('Races Per Athlete'!A83,'Sat 1'!$C$2:$C$492,0),1),_xlfn.IFNA(INDEX('Sat 1'!$A$2:$I$492,MATCH('Races Per Athlete'!A83,'Sat 1'!$D$2:$D$492,0),1),_xlfn.IFNA(INDEX('Sat 1'!$A$2:$I$492,MATCH('Races Per Athlete'!A83,'Sat 1'!$E$2:$E$492,0),1),_xlfn.IFNA(INDEX('Sat 1'!$A$2:$I$492,MATCH('Races Per Athlete'!A83,'Sat 1'!$F$2:$F$492,0),1),_xlfn.IFNA(INDEX('Sat 1'!$A$2:$I$492,MATCH('Races Per Athlete'!A83,'Sat 1'!$G$2:$G$492,0),1),_xlfn.IFNA(INDEX('Sat 1'!$A$2:$I$492,MATCH('Races Per Athlete'!A83,'Sat 1'!$H$2:$H$492,0),1),_xlfn.IFNA(INDEX('Sat 1'!$A$2:$I$492,MATCH('Races Per Athlete'!A83,'Sat 1'!$I$2:$I$492,0),1),"NA"))))))))</f>
        <v>NA</v>
      </c>
      <c r="C83" s="10" t="str">
        <f>_xlfn.IFNA(INDEX('Sat 2'!$A$2:$I$492,MATCH('Races Per Athlete'!A83,'Sat 2'!$B$2:$B$492,0),1),_xlfn.IFNA(INDEX('Sat 2'!$A$2:$I$492,MATCH('Races Per Athlete'!A83,'Sat 2'!$C$2:$C$492,0),1),_xlfn.IFNA(INDEX('Sat 2'!$A$2:$I$492,MATCH('Races Per Athlete'!A83,'Sat 2'!$D$2:$D$492,0),1),_xlfn.IFNA(INDEX('Sat 2'!$A$2:$I$492,MATCH('Races Per Athlete'!A83,'Sat 2'!$E$2:$E$492,0),1),_xlfn.IFNA(INDEX('Sat 2'!$A$2:$I$492,MATCH('Races Per Athlete'!A83,'Sat 2'!$F$2:$F$492,0),1),_xlfn.IFNA(INDEX('Sat 2'!$A$2:$I$492,MATCH('Races Per Athlete'!A83,'Sat 2'!$G$2:$G$492,0),1),_xlfn.IFNA(INDEX('Sat 2'!$A$2:$I$492,MATCH('Races Per Athlete'!A83,'Sat 2'!$H$2:$H$492,0),1),_xlfn.IFNA(INDEX('Sat 2'!$A$2:$I$492,MATCH('Races Per Athlete'!A83,'Sat 2'!$I$2:$I$492,0),1),"NA"))))))))</f>
        <v>NA</v>
      </c>
      <c r="D83" s="10" t="str">
        <f>_xlfn.IFNA(INDEX('Sat 3'!$A$2:$I$492,MATCH('Races Per Athlete'!A83,'Sat 3'!$B$2:$B$492,0),1),_xlfn.IFNA(INDEX('Sat 3'!$A$2:$I$492,MATCH('Races Per Athlete'!A83,'Sat 3'!$C$2:$C$492,0),1),_xlfn.IFNA(INDEX('Sat 3'!$A$2:$I$492,MATCH('Races Per Athlete'!A83,'Sat 3'!$D$2:$D$492,0),1),_xlfn.IFNA(INDEX('Sat 3'!$A$2:$I$492,MATCH('Races Per Athlete'!A83,'Sat 3'!$E$2:$E$492,0),1),_xlfn.IFNA(INDEX('Sat 3'!$A$2:$I$492,MATCH('Races Per Athlete'!A83,'Sat 3'!$F$2:$F$492,0),1),_xlfn.IFNA(INDEX('Sat 3'!$A$2:$I$492,MATCH('Races Per Athlete'!A83,'Sat 3'!$G$2:$G$492,0),1),_xlfn.IFNA(INDEX('Sat 3'!$A$2:$I$492,MATCH('Races Per Athlete'!A83,'Sat 3'!$H$2:$H$492,0),1),_xlfn.IFNA(INDEX('Sat 3'!$A$2:$I$492,MATCH('Races Per Athlete'!A83,'Sat 3'!$I$2:$I$492,0),1),"NA"))))))))</f>
        <v>NA</v>
      </c>
      <c r="E83" s="10" t="str">
        <f>_xlfn.IFNA(INDEX('Sun 1'!$A$2:$I$492,MATCH('Races Per Athlete'!A83,'Sun 1'!$B$2:$B$492,0),1),_xlfn.IFNA(INDEX('Sun 1'!$A$2:$I$492,MATCH('Races Per Athlete'!A83,'Sun 1'!$C$2:$C$492,0),1),_xlfn.IFNA(INDEX('Sun 1'!$A$2:$I$492,MATCH('Races Per Athlete'!A83,'Sun 1'!$D$2:$D$492,0),1),_xlfn.IFNA(INDEX('Sun 1'!$A$2:$I$492,MATCH('Races Per Athlete'!A83,'Sun 1'!$E$2:$E$492,0),1),_xlfn.IFNA(INDEX('Sun 1'!$A$2:$I$492,MATCH('Races Per Athlete'!A83,'Sun 1'!$F$2:$F$492,0),1),_xlfn.IFNA(INDEX('Sun 1'!$A$2:$I$492,MATCH('Races Per Athlete'!A83,'Sun 1'!$G$2:$G$492,0),1),_xlfn.IFNA(INDEX('Sun 1'!$A$2:$I$492,MATCH('Races Per Athlete'!A83,'Sun 1'!$H$2:$H$492,0),1),_xlfn.IFNA(INDEX('Sun 1'!$A$2:$I$492,MATCH('Races Per Athlete'!A83,'Sun 1'!$I$2:$I$492,0),1),"NA"))))))))</f>
        <v>NA</v>
      </c>
      <c r="F83" s="10" t="str">
        <f>_xlfn.IFNA(INDEX('Sun 2'!$A$2:$I$492,MATCH('Races Per Athlete'!A83,'Sun 2'!$B$2:$B$492,0),1),_xlfn.IFNA(INDEX('Sun 2'!$A$2:$I$492,MATCH('Races Per Athlete'!A83,'Sun 2'!$C$2:$C$492,0),1),_xlfn.IFNA(INDEX('Sun 2'!$A$2:$I$492,MATCH('Races Per Athlete'!A83,'Sun 2'!$D$2:$D$492,0),1),_xlfn.IFNA(INDEX('Sun 2'!$A$2:$I$492,MATCH('Races Per Athlete'!A83,'Sun 2'!$E$2:$E$492,0),1),_xlfn.IFNA(INDEX('Sun 2'!$A$2:$I$492,MATCH('Races Per Athlete'!A83,'Sun 2'!$F$2:$F$492,0),1),_xlfn.IFNA(INDEX('Sun 2'!$A$2:$I$492,MATCH('Races Per Athlete'!A83,'Sun 2'!$G$2:$G$492,0),1),_xlfn.IFNA(INDEX('Sun 2'!$A$2:$I$492,MATCH('Races Per Athlete'!A83,'Sun 2'!$H$2:$H$492,0),1),_xlfn.IFNA(INDEX('Sun 2'!$A$2:$I$492,MATCH('Races Per Athlete'!A83,'Sun 2'!$I$2:$I$492,0),1),"NA"))))))))</f>
        <v>NA</v>
      </c>
      <c r="G83" s="10" t="str">
        <f>_xlfn.IFNA(INDEX('Sun 3'!$A$2:$I$492,MATCH('Races Per Athlete'!A83,'Sun 3'!$B$2:$B$492,0),1),_xlfn.IFNA(INDEX('Sun 3'!$A$2:$I$492,MATCH('Races Per Athlete'!A83,'Sun 3'!$C$2:$C$492,0),1),_xlfn.IFNA(INDEX('Sun 3'!$A$2:$I$492,MATCH('Races Per Athlete'!A83,'Sun 3'!$D$2:$D$492,0),1),_xlfn.IFNA(INDEX('Sun 3'!$A$2:$I$492,MATCH('Races Per Athlete'!A83,'Sun 3'!$E$2:$E$492,0),1),_xlfn.IFNA(INDEX('Sun 3'!$A$2:$I$492,MATCH('Races Per Athlete'!A83,'Sun 3'!$F$2:$F$492,0),1),_xlfn.IFNA(INDEX('Sun 3'!$A$2:$I$492,MATCH('Races Per Athlete'!A83,'Sun 3'!$G$2:$G$492,0),1),_xlfn.IFNA(INDEX('Sun 3'!$A$2:$I$492,MATCH('Races Per Athlete'!A83,'Sun 3'!$H$2:$H$492,0),1),_xlfn.IFNA(INDEX('Sun 3'!$A$2:$I$492,MATCH('Races Per Athlete'!A83,'Sun 3'!$I$2:$I$492,0),1),"NA"))))))))</f>
        <v>NA</v>
      </c>
      <c r="H83">
        <f>((IFERROR(IF(ISBLANK(B83),0,VLOOKUP(B83,Hidden!$A$1:$C$19,3,FALSE)),0))+(IFERROR(IF(ISBLANK(C83),0,VLOOKUP(C83,Hidden!$D$1:$F$23,3,FALSE)),0))+(IFERROR(IF(ISBLANK(D83),0,VLOOKUP(D83,Hidden!$G$1:$I$23,3,FALSE)),0))+(IFERROR(IF(ISBLANK(E83),0,VLOOKUP(E83,Hidden!$J$1:$L$23,3,FALSE)),0))+(IFERROR(IF(ISBLANK(F83),0,VLOOKUP(F83,Hidden!$M$1:$O$23,3,FALSE)),0))+(IFERROR(IF(ISBLANK(G83),0,VLOOKUP(G83,Hidden!$P$1:$R$23,3,FALSE)),0)))</f>
        <v>0</v>
      </c>
    </row>
    <row r="84" spans="1:8">
      <c r="A84" s="15">
        <f>'Athletes List'!A83</f>
        <v>0</v>
      </c>
      <c r="B84" s="10" t="str">
        <f>_xlfn.IFNA(INDEX('Sat 1'!$A$2:$I$492,MATCH('Races Per Athlete'!A84,'Sat 1'!$B$2:$B$492,0),1),_xlfn.IFNA(INDEX('Sat 1'!$A$2:$I$492,MATCH('Races Per Athlete'!A84,'Sat 1'!$C$2:$C$492,0),1),_xlfn.IFNA(INDEX('Sat 1'!$A$2:$I$492,MATCH('Races Per Athlete'!A84,'Sat 1'!$D$2:$D$492,0),1),_xlfn.IFNA(INDEX('Sat 1'!$A$2:$I$492,MATCH('Races Per Athlete'!A84,'Sat 1'!$E$2:$E$492,0),1),_xlfn.IFNA(INDEX('Sat 1'!$A$2:$I$492,MATCH('Races Per Athlete'!A84,'Sat 1'!$F$2:$F$492,0),1),_xlfn.IFNA(INDEX('Sat 1'!$A$2:$I$492,MATCH('Races Per Athlete'!A84,'Sat 1'!$G$2:$G$492,0),1),_xlfn.IFNA(INDEX('Sat 1'!$A$2:$I$492,MATCH('Races Per Athlete'!A84,'Sat 1'!$H$2:$H$492,0),1),_xlfn.IFNA(INDEX('Sat 1'!$A$2:$I$492,MATCH('Races Per Athlete'!A84,'Sat 1'!$I$2:$I$492,0),1),"NA"))))))))</f>
        <v>NA</v>
      </c>
      <c r="C84" s="10" t="str">
        <f>_xlfn.IFNA(INDEX('Sat 2'!$A$2:$I$492,MATCH('Races Per Athlete'!A84,'Sat 2'!$B$2:$B$492,0),1),_xlfn.IFNA(INDEX('Sat 2'!$A$2:$I$492,MATCH('Races Per Athlete'!A84,'Sat 2'!$C$2:$C$492,0),1),_xlfn.IFNA(INDEX('Sat 2'!$A$2:$I$492,MATCH('Races Per Athlete'!A84,'Sat 2'!$D$2:$D$492,0),1),_xlfn.IFNA(INDEX('Sat 2'!$A$2:$I$492,MATCH('Races Per Athlete'!A84,'Sat 2'!$E$2:$E$492,0),1),_xlfn.IFNA(INDEX('Sat 2'!$A$2:$I$492,MATCH('Races Per Athlete'!A84,'Sat 2'!$F$2:$F$492,0),1),_xlfn.IFNA(INDEX('Sat 2'!$A$2:$I$492,MATCH('Races Per Athlete'!A84,'Sat 2'!$G$2:$G$492,0),1),_xlfn.IFNA(INDEX('Sat 2'!$A$2:$I$492,MATCH('Races Per Athlete'!A84,'Sat 2'!$H$2:$H$492,0),1),_xlfn.IFNA(INDEX('Sat 2'!$A$2:$I$492,MATCH('Races Per Athlete'!A84,'Sat 2'!$I$2:$I$492,0),1),"NA"))))))))</f>
        <v>NA</v>
      </c>
      <c r="D84" s="10" t="str">
        <f>_xlfn.IFNA(INDEX('Sat 3'!$A$2:$I$492,MATCH('Races Per Athlete'!A84,'Sat 3'!$B$2:$B$492,0),1),_xlfn.IFNA(INDEX('Sat 3'!$A$2:$I$492,MATCH('Races Per Athlete'!A84,'Sat 3'!$C$2:$C$492,0),1),_xlfn.IFNA(INDEX('Sat 3'!$A$2:$I$492,MATCH('Races Per Athlete'!A84,'Sat 3'!$D$2:$D$492,0),1),_xlfn.IFNA(INDEX('Sat 3'!$A$2:$I$492,MATCH('Races Per Athlete'!A84,'Sat 3'!$E$2:$E$492,0),1),_xlfn.IFNA(INDEX('Sat 3'!$A$2:$I$492,MATCH('Races Per Athlete'!A84,'Sat 3'!$F$2:$F$492,0),1),_xlfn.IFNA(INDEX('Sat 3'!$A$2:$I$492,MATCH('Races Per Athlete'!A84,'Sat 3'!$G$2:$G$492,0),1),_xlfn.IFNA(INDEX('Sat 3'!$A$2:$I$492,MATCH('Races Per Athlete'!A84,'Sat 3'!$H$2:$H$492,0),1),_xlfn.IFNA(INDEX('Sat 3'!$A$2:$I$492,MATCH('Races Per Athlete'!A84,'Sat 3'!$I$2:$I$492,0),1),"NA"))))))))</f>
        <v>NA</v>
      </c>
      <c r="E84" s="10" t="str">
        <f>_xlfn.IFNA(INDEX('Sun 1'!$A$2:$I$492,MATCH('Races Per Athlete'!A84,'Sun 1'!$B$2:$B$492,0),1),_xlfn.IFNA(INDEX('Sun 1'!$A$2:$I$492,MATCH('Races Per Athlete'!A84,'Sun 1'!$C$2:$C$492,0),1),_xlfn.IFNA(INDEX('Sun 1'!$A$2:$I$492,MATCH('Races Per Athlete'!A84,'Sun 1'!$D$2:$D$492,0),1),_xlfn.IFNA(INDEX('Sun 1'!$A$2:$I$492,MATCH('Races Per Athlete'!A84,'Sun 1'!$E$2:$E$492,0),1),_xlfn.IFNA(INDEX('Sun 1'!$A$2:$I$492,MATCH('Races Per Athlete'!A84,'Sun 1'!$F$2:$F$492,0),1),_xlfn.IFNA(INDEX('Sun 1'!$A$2:$I$492,MATCH('Races Per Athlete'!A84,'Sun 1'!$G$2:$G$492,0),1),_xlfn.IFNA(INDEX('Sun 1'!$A$2:$I$492,MATCH('Races Per Athlete'!A84,'Sun 1'!$H$2:$H$492,0),1),_xlfn.IFNA(INDEX('Sun 1'!$A$2:$I$492,MATCH('Races Per Athlete'!A84,'Sun 1'!$I$2:$I$492,0),1),"NA"))))))))</f>
        <v>NA</v>
      </c>
      <c r="F84" s="10" t="str">
        <f>_xlfn.IFNA(INDEX('Sun 2'!$A$2:$I$492,MATCH('Races Per Athlete'!A84,'Sun 2'!$B$2:$B$492,0),1),_xlfn.IFNA(INDEX('Sun 2'!$A$2:$I$492,MATCH('Races Per Athlete'!A84,'Sun 2'!$C$2:$C$492,0),1),_xlfn.IFNA(INDEX('Sun 2'!$A$2:$I$492,MATCH('Races Per Athlete'!A84,'Sun 2'!$D$2:$D$492,0),1),_xlfn.IFNA(INDEX('Sun 2'!$A$2:$I$492,MATCH('Races Per Athlete'!A84,'Sun 2'!$E$2:$E$492,0),1),_xlfn.IFNA(INDEX('Sun 2'!$A$2:$I$492,MATCH('Races Per Athlete'!A84,'Sun 2'!$F$2:$F$492,0),1),_xlfn.IFNA(INDEX('Sun 2'!$A$2:$I$492,MATCH('Races Per Athlete'!A84,'Sun 2'!$G$2:$G$492,0),1),_xlfn.IFNA(INDEX('Sun 2'!$A$2:$I$492,MATCH('Races Per Athlete'!A84,'Sun 2'!$H$2:$H$492,0),1),_xlfn.IFNA(INDEX('Sun 2'!$A$2:$I$492,MATCH('Races Per Athlete'!A84,'Sun 2'!$I$2:$I$492,0),1),"NA"))))))))</f>
        <v>NA</v>
      </c>
      <c r="G84" s="10" t="str">
        <f>_xlfn.IFNA(INDEX('Sun 3'!$A$2:$I$492,MATCH('Races Per Athlete'!A84,'Sun 3'!$B$2:$B$492,0),1),_xlfn.IFNA(INDEX('Sun 3'!$A$2:$I$492,MATCH('Races Per Athlete'!A84,'Sun 3'!$C$2:$C$492,0),1),_xlfn.IFNA(INDEX('Sun 3'!$A$2:$I$492,MATCH('Races Per Athlete'!A84,'Sun 3'!$D$2:$D$492,0),1),_xlfn.IFNA(INDEX('Sun 3'!$A$2:$I$492,MATCH('Races Per Athlete'!A84,'Sun 3'!$E$2:$E$492,0),1),_xlfn.IFNA(INDEX('Sun 3'!$A$2:$I$492,MATCH('Races Per Athlete'!A84,'Sun 3'!$F$2:$F$492,0),1),_xlfn.IFNA(INDEX('Sun 3'!$A$2:$I$492,MATCH('Races Per Athlete'!A84,'Sun 3'!$G$2:$G$492,0),1),_xlfn.IFNA(INDEX('Sun 3'!$A$2:$I$492,MATCH('Races Per Athlete'!A84,'Sun 3'!$H$2:$H$492,0),1),_xlfn.IFNA(INDEX('Sun 3'!$A$2:$I$492,MATCH('Races Per Athlete'!A84,'Sun 3'!$I$2:$I$492,0),1),"NA"))))))))</f>
        <v>NA</v>
      </c>
      <c r="H84">
        <f>((IFERROR(IF(ISBLANK(B84),0,VLOOKUP(B84,Hidden!$A$1:$C$19,3,FALSE)),0))+(IFERROR(IF(ISBLANK(C84),0,VLOOKUP(C84,Hidden!$D$1:$F$23,3,FALSE)),0))+(IFERROR(IF(ISBLANK(D84),0,VLOOKUP(D84,Hidden!$G$1:$I$23,3,FALSE)),0))+(IFERROR(IF(ISBLANK(E84),0,VLOOKUP(E84,Hidden!$J$1:$L$23,3,FALSE)),0))+(IFERROR(IF(ISBLANK(F84),0,VLOOKUP(F84,Hidden!$M$1:$O$23,3,FALSE)),0))+(IFERROR(IF(ISBLANK(G84),0,VLOOKUP(G84,Hidden!$P$1:$R$23,3,FALSE)),0)))</f>
        <v>0</v>
      </c>
    </row>
    <row r="85" spans="1:8">
      <c r="A85" s="15">
        <f>'Athletes List'!A84</f>
        <v>0</v>
      </c>
      <c r="B85" s="10" t="str">
        <f>_xlfn.IFNA(INDEX('Sat 1'!$A$2:$I$492,MATCH('Races Per Athlete'!A85,'Sat 1'!$B$2:$B$492,0),1),_xlfn.IFNA(INDEX('Sat 1'!$A$2:$I$492,MATCH('Races Per Athlete'!A85,'Sat 1'!$C$2:$C$492,0),1),_xlfn.IFNA(INDEX('Sat 1'!$A$2:$I$492,MATCH('Races Per Athlete'!A85,'Sat 1'!$D$2:$D$492,0),1),_xlfn.IFNA(INDEX('Sat 1'!$A$2:$I$492,MATCH('Races Per Athlete'!A85,'Sat 1'!$E$2:$E$492,0),1),_xlfn.IFNA(INDEX('Sat 1'!$A$2:$I$492,MATCH('Races Per Athlete'!A85,'Sat 1'!$F$2:$F$492,0),1),_xlfn.IFNA(INDEX('Sat 1'!$A$2:$I$492,MATCH('Races Per Athlete'!A85,'Sat 1'!$G$2:$G$492,0),1),_xlfn.IFNA(INDEX('Sat 1'!$A$2:$I$492,MATCH('Races Per Athlete'!A85,'Sat 1'!$H$2:$H$492,0),1),_xlfn.IFNA(INDEX('Sat 1'!$A$2:$I$492,MATCH('Races Per Athlete'!A85,'Sat 1'!$I$2:$I$492,0),1),"NA"))))))))</f>
        <v>NA</v>
      </c>
      <c r="C85" s="10" t="str">
        <f>_xlfn.IFNA(INDEX('Sat 2'!$A$2:$I$492,MATCH('Races Per Athlete'!A85,'Sat 2'!$B$2:$B$492,0),1),_xlfn.IFNA(INDEX('Sat 2'!$A$2:$I$492,MATCH('Races Per Athlete'!A85,'Sat 2'!$C$2:$C$492,0),1),_xlfn.IFNA(INDEX('Sat 2'!$A$2:$I$492,MATCH('Races Per Athlete'!A85,'Sat 2'!$D$2:$D$492,0),1),_xlfn.IFNA(INDEX('Sat 2'!$A$2:$I$492,MATCH('Races Per Athlete'!A85,'Sat 2'!$E$2:$E$492,0),1),_xlfn.IFNA(INDEX('Sat 2'!$A$2:$I$492,MATCH('Races Per Athlete'!A85,'Sat 2'!$F$2:$F$492,0),1),_xlfn.IFNA(INDEX('Sat 2'!$A$2:$I$492,MATCH('Races Per Athlete'!A85,'Sat 2'!$G$2:$G$492,0),1),_xlfn.IFNA(INDEX('Sat 2'!$A$2:$I$492,MATCH('Races Per Athlete'!A85,'Sat 2'!$H$2:$H$492,0),1),_xlfn.IFNA(INDEX('Sat 2'!$A$2:$I$492,MATCH('Races Per Athlete'!A85,'Sat 2'!$I$2:$I$492,0),1),"NA"))))))))</f>
        <v>NA</v>
      </c>
      <c r="D85" s="10" t="str">
        <f>_xlfn.IFNA(INDEX('Sat 3'!$A$2:$I$492,MATCH('Races Per Athlete'!A85,'Sat 3'!$B$2:$B$492,0),1),_xlfn.IFNA(INDEX('Sat 3'!$A$2:$I$492,MATCH('Races Per Athlete'!A85,'Sat 3'!$C$2:$C$492,0),1),_xlfn.IFNA(INDEX('Sat 3'!$A$2:$I$492,MATCH('Races Per Athlete'!A85,'Sat 3'!$D$2:$D$492,0),1),_xlfn.IFNA(INDEX('Sat 3'!$A$2:$I$492,MATCH('Races Per Athlete'!A85,'Sat 3'!$E$2:$E$492,0),1),_xlfn.IFNA(INDEX('Sat 3'!$A$2:$I$492,MATCH('Races Per Athlete'!A85,'Sat 3'!$F$2:$F$492,0),1),_xlfn.IFNA(INDEX('Sat 3'!$A$2:$I$492,MATCH('Races Per Athlete'!A85,'Sat 3'!$G$2:$G$492,0),1),_xlfn.IFNA(INDEX('Sat 3'!$A$2:$I$492,MATCH('Races Per Athlete'!A85,'Sat 3'!$H$2:$H$492,0),1),_xlfn.IFNA(INDEX('Sat 3'!$A$2:$I$492,MATCH('Races Per Athlete'!A85,'Sat 3'!$I$2:$I$492,0),1),"NA"))))))))</f>
        <v>NA</v>
      </c>
      <c r="E85" s="10" t="str">
        <f>_xlfn.IFNA(INDEX('Sun 1'!$A$2:$I$492,MATCH('Races Per Athlete'!A85,'Sun 1'!$B$2:$B$492,0),1),_xlfn.IFNA(INDEX('Sun 1'!$A$2:$I$492,MATCH('Races Per Athlete'!A85,'Sun 1'!$C$2:$C$492,0),1),_xlfn.IFNA(INDEX('Sun 1'!$A$2:$I$492,MATCH('Races Per Athlete'!A85,'Sun 1'!$D$2:$D$492,0),1),_xlfn.IFNA(INDEX('Sun 1'!$A$2:$I$492,MATCH('Races Per Athlete'!A85,'Sun 1'!$E$2:$E$492,0),1),_xlfn.IFNA(INDEX('Sun 1'!$A$2:$I$492,MATCH('Races Per Athlete'!A85,'Sun 1'!$F$2:$F$492,0),1),_xlfn.IFNA(INDEX('Sun 1'!$A$2:$I$492,MATCH('Races Per Athlete'!A85,'Sun 1'!$G$2:$G$492,0),1),_xlfn.IFNA(INDEX('Sun 1'!$A$2:$I$492,MATCH('Races Per Athlete'!A85,'Sun 1'!$H$2:$H$492,0),1),_xlfn.IFNA(INDEX('Sun 1'!$A$2:$I$492,MATCH('Races Per Athlete'!A85,'Sun 1'!$I$2:$I$492,0),1),"NA"))))))))</f>
        <v>NA</v>
      </c>
      <c r="F85" s="10" t="str">
        <f>_xlfn.IFNA(INDEX('Sun 2'!$A$2:$I$492,MATCH('Races Per Athlete'!A85,'Sun 2'!$B$2:$B$492,0),1),_xlfn.IFNA(INDEX('Sun 2'!$A$2:$I$492,MATCH('Races Per Athlete'!A85,'Sun 2'!$C$2:$C$492,0),1),_xlfn.IFNA(INDEX('Sun 2'!$A$2:$I$492,MATCH('Races Per Athlete'!A85,'Sun 2'!$D$2:$D$492,0),1),_xlfn.IFNA(INDEX('Sun 2'!$A$2:$I$492,MATCH('Races Per Athlete'!A85,'Sun 2'!$E$2:$E$492,0),1),_xlfn.IFNA(INDEX('Sun 2'!$A$2:$I$492,MATCH('Races Per Athlete'!A85,'Sun 2'!$F$2:$F$492,0),1),_xlfn.IFNA(INDEX('Sun 2'!$A$2:$I$492,MATCH('Races Per Athlete'!A85,'Sun 2'!$G$2:$G$492,0),1),_xlfn.IFNA(INDEX('Sun 2'!$A$2:$I$492,MATCH('Races Per Athlete'!A85,'Sun 2'!$H$2:$H$492,0),1),_xlfn.IFNA(INDEX('Sun 2'!$A$2:$I$492,MATCH('Races Per Athlete'!A85,'Sun 2'!$I$2:$I$492,0),1),"NA"))))))))</f>
        <v>NA</v>
      </c>
      <c r="G85" s="10" t="str">
        <f>_xlfn.IFNA(INDEX('Sun 3'!$A$2:$I$492,MATCH('Races Per Athlete'!A85,'Sun 3'!$B$2:$B$492,0),1),_xlfn.IFNA(INDEX('Sun 3'!$A$2:$I$492,MATCH('Races Per Athlete'!A85,'Sun 3'!$C$2:$C$492,0),1),_xlfn.IFNA(INDEX('Sun 3'!$A$2:$I$492,MATCH('Races Per Athlete'!A85,'Sun 3'!$D$2:$D$492,0),1),_xlfn.IFNA(INDEX('Sun 3'!$A$2:$I$492,MATCH('Races Per Athlete'!A85,'Sun 3'!$E$2:$E$492,0),1),_xlfn.IFNA(INDEX('Sun 3'!$A$2:$I$492,MATCH('Races Per Athlete'!A85,'Sun 3'!$F$2:$F$492,0),1),_xlfn.IFNA(INDEX('Sun 3'!$A$2:$I$492,MATCH('Races Per Athlete'!A85,'Sun 3'!$G$2:$G$492,0),1),_xlfn.IFNA(INDEX('Sun 3'!$A$2:$I$492,MATCH('Races Per Athlete'!A85,'Sun 3'!$H$2:$H$492,0),1),_xlfn.IFNA(INDEX('Sun 3'!$A$2:$I$492,MATCH('Races Per Athlete'!A85,'Sun 3'!$I$2:$I$492,0),1),"NA"))))))))</f>
        <v>NA</v>
      </c>
      <c r="H85">
        <f>((IFERROR(IF(ISBLANK(B85),0,VLOOKUP(B85,Hidden!$A$1:$C$19,3,FALSE)),0))+(IFERROR(IF(ISBLANK(C85),0,VLOOKUP(C85,Hidden!$D$1:$F$23,3,FALSE)),0))+(IFERROR(IF(ISBLANK(D85),0,VLOOKUP(D85,Hidden!$G$1:$I$23,3,FALSE)),0))+(IFERROR(IF(ISBLANK(E85),0,VLOOKUP(E85,Hidden!$J$1:$L$23,3,FALSE)),0))+(IFERROR(IF(ISBLANK(F85),0,VLOOKUP(F85,Hidden!$M$1:$O$23,3,FALSE)),0))+(IFERROR(IF(ISBLANK(G85),0,VLOOKUP(G85,Hidden!$P$1:$R$23,3,FALSE)),0)))</f>
        <v>0</v>
      </c>
    </row>
    <row r="86" spans="1:8">
      <c r="A86" s="15">
        <f>'Athletes List'!A85</f>
        <v>0</v>
      </c>
      <c r="B86" s="10" t="str">
        <f>_xlfn.IFNA(INDEX('Sat 1'!$A$2:$I$492,MATCH('Races Per Athlete'!A86,'Sat 1'!$B$2:$B$492,0),1),_xlfn.IFNA(INDEX('Sat 1'!$A$2:$I$492,MATCH('Races Per Athlete'!A86,'Sat 1'!$C$2:$C$492,0),1),_xlfn.IFNA(INDEX('Sat 1'!$A$2:$I$492,MATCH('Races Per Athlete'!A86,'Sat 1'!$D$2:$D$492,0),1),_xlfn.IFNA(INDEX('Sat 1'!$A$2:$I$492,MATCH('Races Per Athlete'!A86,'Sat 1'!$E$2:$E$492,0),1),_xlfn.IFNA(INDEX('Sat 1'!$A$2:$I$492,MATCH('Races Per Athlete'!A86,'Sat 1'!$F$2:$F$492,0),1),_xlfn.IFNA(INDEX('Sat 1'!$A$2:$I$492,MATCH('Races Per Athlete'!A86,'Sat 1'!$G$2:$G$492,0),1),_xlfn.IFNA(INDEX('Sat 1'!$A$2:$I$492,MATCH('Races Per Athlete'!A86,'Sat 1'!$H$2:$H$492,0),1),_xlfn.IFNA(INDEX('Sat 1'!$A$2:$I$492,MATCH('Races Per Athlete'!A86,'Sat 1'!$I$2:$I$492,0),1),"NA"))))))))</f>
        <v>NA</v>
      </c>
      <c r="C86" s="10" t="str">
        <f>_xlfn.IFNA(INDEX('Sat 2'!$A$2:$I$492,MATCH('Races Per Athlete'!A86,'Sat 2'!$B$2:$B$492,0),1),_xlfn.IFNA(INDEX('Sat 2'!$A$2:$I$492,MATCH('Races Per Athlete'!A86,'Sat 2'!$C$2:$C$492,0),1),_xlfn.IFNA(INDEX('Sat 2'!$A$2:$I$492,MATCH('Races Per Athlete'!A86,'Sat 2'!$D$2:$D$492,0),1),_xlfn.IFNA(INDEX('Sat 2'!$A$2:$I$492,MATCH('Races Per Athlete'!A86,'Sat 2'!$E$2:$E$492,0),1),_xlfn.IFNA(INDEX('Sat 2'!$A$2:$I$492,MATCH('Races Per Athlete'!A86,'Sat 2'!$F$2:$F$492,0),1),_xlfn.IFNA(INDEX('Sat 2'!$A$2:$I$492,MATCH('Races Per Athlete'!A86,'Sat 2'!$G$2:$G$492,0),1),_xlfn.IFNA(INDEX('Sat 2'!$A$2:$I$492,MATCH('Races Per Athlete'!A86,'Sat 2'!$H$2:$H$492,0),1),_xlfn.IFNA(INDEX('Sat 2'!$A$2:$I$492,MATCH('Races Per Athlete'!A86,'Sat 2'!$I$2:$I$492,0),1),"NA"))))))))</f>
        <v>NA</v>
      </c>
      <c r="D86" s="10" t="str">
        <f>_xlfn.IFNA(INDEX('Sat 3'!$A$2:$I$492,MATCH('Races Per Athlete'!A86,'Sat 3'!$B$2:$B$492,0),1),_xlfn.IFNA(INDEX('Sat 3'!$A$2:$I$492,MATCH('Races Per Athlete'!A86,'Sat 3'!$C$2:$C$492,0),1),_xlfn.IFNA(INDEX('Sat 3'!$A$2:$I$492,MATCH('Races Per Athlete'!A86,'Sat 3'!$D$2:$D$492,0),1),_xlfn.IFNA(INDEX('Sat 3'!$A$2:$I$492,MATCH('Races Per Athlete'!A86,'Sat 3'!$E$2:$E$492,0),1),_xlfn.IFNA(INDEX('Sat 3'!$A$2:$I$492,MATCH('Races Per Athlete'!A86,'Sat 3'!$F$2:$F$492,0),1),_xlfn.IFNA(INDEX('Sat 3'!$A$2:$I$492,MATCH('Races Per Athlete'!A86,'Sat 3'!$G$2:$G$492,0),1),_xlfn.IFNA(INDEX('Sat 3'!$A$2:$I$492,MATCH('Races Per Athlete'!A86,'Sat 3'!$H$2:$H$492,0),1),_xlfn.IFNA(INDEX('Sat 3'!$A$2:$I$492,MATCH('Races Per Athlete'!A86,'Sat 3'!$I$2:$I$492,0),1),"NA"))))))))</f>
        <v>NA</v>
      </c>
      <c r="E86" s="10" t="str">
        <f>_xlfn.IFNA(INDEX('Sun 1'!$A$2:$I$492,MATCH('Races Per Athlete'!A86,'Sun 1'!$B$2:$B$492,0),1),_xlfn.IFNA(INDEX('Sun 1'!$A$2:$I$492,MATCH('Races Per Athlete'!A86,'Sun 1'!$C$2:$C$492,0),1),_xlfn.IFNA(INDEX('Sun 1'!$A$2:$I$492,MATCH('Races Per Athlete'!A86,'Sun 1'!$D$2:$D$492,0),1),_xlfn.IFNA(INDEX('Sun 1'!$A$2:$I$492,MATCH('Races Per Athlete'!A86,'Sun 1'!$E$2:$E$492,0),1),_xlfn.IFNA(INDEX('Sun 1'!$A$2:$I$492,MATCH('Races Per Athlete'!A86,'Sun 1'!$F$2:$F$492,0),1),_xlfn.IFNA(INDEX('Sun 1'!$A$2:$I$492,MATCH('Races Per Athlete'!A86,'Sun 1'!$G$2:$G$492,0),1),_xlfn.IFNA(INDEX('Sun 1'!$A$2:$I$492,MATCH('Races Per Athlete'!A86,'Sun 1'!$H$2:$H$492,0),1),_xlfn.IFNA(INDEX('Sun 1'!$A$2:$I$492,MATCH('Races Per Athlete'!A86,'Sun 1'!$I$2:$I$492,0),1),"NA"))))))))</f>
        <v>NA</v>
      </c>
      <c r="F86" s="10" t="str">
        <f>_xlfn.IFNA(INDEX('Sun 2'!$A$2:$I$492,MATCH('Races Per Athlete'!A86,'Sun 2'!$B$2:$B$492,0),1),_xlfn.IFNA(INDEX('Sun 2'!$A$2:$I$492,MATCH('Races Per Athlete'!A86,'Sun 2'!$C$2:$C$492,0),1),_xlfn.IFNA(INDEX('Sun 2'!$A$2:$I$492,MATCH('Races Per Athlete'!A86,'Sun 2'!$D$2:$D$492,0),1),_xlfn.IFNA(INDEX('Sun 2'!$A$2:$I$492,MATCH('Races Per Athlete'!A86,'Sun 2'!$E$2:$E$492,0),1),_xlfn.IFNA(INDEX('Sun 2'!$A$2:$I$492,MATCH('Races Per Athlete'!A86,'Sun 2'!$F$2:$F$492,0),1),_xlfn.IFNA(INDEX('Sun 2'!$A$2:$I$492,MATCH('Races Per Athlete'!A86,'Sun 2'!$G$2:$G$492,0),1),_xlfn.IFNA(INDEX('Sun 2'!$A$2:$I$492,MATCH('Races Per Athlete'!A86,'Sun 2'!$H$2:$H$492,0),1),_xlfn.IFNA(INDEX('Sun 2'!$A$2:$I$492,MATCH('Races Per Athlete'!A86,'Sun 2'!$I$2:$I$492,0),1),"NA"))))))))</f>
        <v>NA</v>
      </c>
      <c r="G86" s="10" t="str">
        <f>_xlfn.IFNA(INDEX('Sun 3'!$A$2:$I$492,MATCH('Races Per Athlete'!A86,'Sun 3'!$B$2:$B$492,0),1),_xlfn.IFNA(INDEX('Sun 3'!$A$2:$I$492,MATCH('Races Per Athlete'!A86,'Sun 3'!$C$2:$C$492,0),1),_xlfn.IFNA(INDEX('Sun 3'!$A$2:$I$492,MATCH('Races Per Athlete'!A86,'Sun 3'!$D$2:$D$492,0),1),_xlfn.IFNA(INDEX('Sun 3'!$A$2:$I$492,MATCH('Races Per Athlete'!A86,'Sun 3'!$E$2:$E$492,0),1),_xlfn.IFNA(INDEX('Sun 3'!$A$2:$I$492,MATCH('Races Per Athlete'!A86,'Sun 3'!$F$2:$F$492,0),1),_xlfn.IFNA(INDEX('Sun 3'!$A$2:$I$492,MATCH('Races Per Athlete'!A86,'Sun 3'!$G$2:$G$492,0),1),_xlfn.IFNA(INDEX('Sun 3'!$A$2:$I$492,MATCH('Races Per Athlete'!A86,'Sun 3'!$H$2:$H$492,0),1),_xlfn.IFNA(INDEX('Sun 3'!$A$2:$I$492,MATCH('Races Per Athlete'!A86,'Sun 3'!$I$2:$I$492,0),1),"NA"))))))))</f>
        <v>NA</v>
      </c>
      <c r="H86">
        <f>((IFERROR(IF(ISBLANK(B86),0,VLOOKUP(B86,Hidden!$A$1:$C$19,3,FALSE)),0))+(IFERROR(IF(ISBLANK(C86),0,VLOOKUP(C86,Hidden!$D$1:$F$23,3,FALSE)),0))+(IFERROR(IF(ISBLANK(D86),0,VLOOKUP(D86,Hidden!$G$1:$I$23,3,FALSE)),0))+(IFERROR(IF(ISBLANK(E86),0,VLOOKUP(E86,Hidden!$J$1:$L$23,3,FALSE)),0))+(IFERROR(IF(ISBLANK(F86),0,VLOOKUP(F86,Hidden!$M$1:$O$23,3,FALSE)),0))+(IFERROR(IF(ISBLANK(G86),0,VLOOKUP(G86,Hidden!$P$1:$R$23,3,FALSE)),0)))</f>
        <v>0</v>
      </c>
    </row>
    <row r="87" spans="1:8">
      <c r="A87" s="15">
        <f>'Athletes List'!A86</f>
        <v>0</v>
      </c>
      <c r="B87" s="10" t="str">
        <f>_xlfn.IFNA(INDEX('Sat 1'!$A$2:$I$492,MATCH('Races Per Athlete'!A87,'Sat 1'!$B$2:$B$492,0),1),_xlfn.IFNA(INDEX('Sat 1'!$A$2:$I$492,MATCH('Races Per Athlete'!A87,'Sat 1'!$C$2:$C$492,0),1),_xlfn.IFNA(INDEX('Sat 1'!$A$2:$I$492,MATCH('Races Per Athlete'!A87,'Sat 1'!$D$2:$D$492,0),1),_xlfn.IFNA(INDEX('Sat 1'!$A$2:$I$492,MATCH('Races Per Athlete'!A87,'Sat 1'!$E$2:$E$492,0),1),_xlfn.IFNA(INDEX('Sat 1'!$A$2:$I$492,MATCH('Races Per Athlete'!A87,'Sat 1'!$F$2:$F$492,0),1),_xlfn.IFNA(INDEX('Sat 1'!$A$2:$I$492,MATCH('Races Per Athlete'!A87,'Sat 1'!$G$2:$G$492,0),1),_xlfn.IFNA(INDEX('Sat 1'!$A$2:$I$492,MATCH('Races Per Athlete'!A87,'Sat 1'!$H$2:$H$492,0),1),_xlfn.IFNA(INDEX('Sat 1'!$A$2:$I$492,MATCH('Races Per Athlete'!A87,'Sat 1'!$I$2:$I$492,0),1),"NA"))))))))</f>
        <v>NA</v>
      </c>
      <c r="C87" s="10" t="str">
        <f>_xlfn.IFNA(INDEX('Sat 2'!$A$2:$I$492,MATCH('Races Per Athlete'!A87,'Sat 2'!$B$2:$B$492,0),1),_xlfn.IFNA(INDEX('Sat 2'!$A$2:$I$492,MATCH('Races Per Athlete'!A87,'Sat 2'!$C$2:$C$492,0),1),_xlfn.IFNA(INDEX('Sat 2'!$A$2:$I$492,MATCH('Races Per Athlete'!A87,'Sat 2'!$D$2:$D$492,0),1),_xlfn.IFNA(INDEX('Sat 2'!$A$2:$I$492,MATCH('Races Per Athlete'!A87,'Sat 2'!$E$2:$E$492,0),1),_xlfn.IFNA(INDEX('Sat 2'!$A$2:$I$492,MATCH('Races Per Athlete'!A87,'Sat 2'!$F$2:$F$492,0),1),_xlfn.IFNA(INDEX('Sat 2'!$A$2:$I$492,MATCH('Races Per Athlete'!A87,'Sat 2'!$G$2:$G$492,0),1),_xlfn.IFNA(INDEX('Sat 2'!$A$2:$I$492,MATCH('Races Per Athlete'!A87,'Sat 2'!$H$2:$H$492,0),1),_xlfn.IFNA(INDEX('Sat 2'!$A$2:$I$492,MATCH('Races Per Athlete'!A87,'Sat 2'!$I$2:$I$492,0),1),"NA"))))))))</f>
        <v>NA</v>
      </c>
      <c r="D87" s="10" t="str">
        <f>_xlfn.IFNA(INDEX('Sat 3'!$A$2:$I$492,MATCH('Races Per Athlete'!A87,'Sat 3'!$B$2:$B$492,0),1),_xlfn.IFNA(INDEX('Sat 3'!$A$2:$I$492,MATCH('Races Per Athlete'!A87,'Sat 3'!$C$2:$C$492,0),1),_xlfn.IFNA(INDEX('Sat 3'!$A$2:$I$492,MATCH('Races Per Athlete'!A87,'Sat 3'!$D$2:$D$492,0),1),_xlfn.IFNA(INDEX('Sat 3'!$A$2:$I$492,MATCH('Races Per Athlete'!A87,'Sat 3'!$E$2:$E$492,0),1),_xlfn.IFNA(INDEX('Sat 3'!$A$2:$I$492,MATCH('Races Per Athlete'!A87,'Sat 3'!$F$2:$F$492,0),1),_xlfn.IFNA(INDEX('Sat 3'!$A$2:$I$492,MATCH('Races Per Athlete'!A87,'Sat 3'!$G$2:$G$492,0),1),_xlfn.IFNA(INDEX('Sat 3'!$A$2:$I$492,MATCH('Races Per Athlete'!A87,'Sat 3'!$H$2:$H$492,0),1),_xlfn.IFNA(INDEX('Sat 3'!$A$2:$I$492,MATCH('Races Per Athlete'!A87,'Sat 3'!$I$2:$I$492,0),1),"NA"))))))))</f>
        <v>NA</v>
      </c>
      <c r="E87" s="10" t="str">
        <f>_xlfn.IFNA(INDEX('Sun 1'!$A$2:$I$492,MATCH('Races Per Athlete'!A87,'Sun 1'!$B$2:$B$492,0),1),_xlfn.IFNA(INDEX('Sun 1'!$A$2:$I$492,MATCH('Races Per Athlete'!A87,'Sun 1'!$C$2:$C$492,0),1),_xlfn.IFNA(INDEX('Sun 1'!$A$2:$I$492,MATCH('Races Per Athlete'!A87,'Sun 1'!$D$2:$D$492,0),1),_xlfn.IFNA(INDEX('Sun 1'!$A$2:$I$492,MATCH('Races Per Athlete'!A87,'Sun 1'!$E$2:$E$492,0),1),_xlfn.IFNA(INDEX('Sun 1'!$A$2:$I$492,MATCH('Races Per Athlete'!A87,'Sun 1'!$F$2:$F$492,0),1),_xlfn.IFNA(INDEX('Sun 1'!$A$2:$I$492,MATCH('Races Per Athlete'!A87,'Sun 1'!$G$2:$G$492,0),1),_xlfn.IFNA(INDEX('Sun 1'!$A$2:$I$492,MATCH('Races Per Athlete'!A87,'Sun 1'!$H$2:$H$492,0),1),_xlfn.IFNA(INDEX('Sun 1'!$A$2:$I$492,MATCH('Races Per Athlete'!A87,'Sun 1'!$I$2:$I$492,0),1),"NA"))))))))</f>
        <v>NA</v>
      </c>
      <c r="F87" s="10" t="str">
        <f>_xlfn.IFNA(INDEX('Sun 2'!$A$2:$I$492,MATCH('Races Per Athlete'!A87,'Sun 2'!$B$2:$B$492,0),1),_xlfn.IFNA(INDEX('Sun 2'!$A$2:$I$492,MATCH('Races Per Athlete'!A87,'Sun 2'!$C$2:$C$492,0),1),_xlfn.IFNA(INDEX('Sun 2'!$A$2:$I$492,MATCH('Races Per Athlete'!A87,'Sun 2'!$D$2:$D$492,0),1),_xlfn.IFNA(INDEX('Sun 2'!$A$2:$I$492,MATCH('Races Per Athlete'!A87,'Sun 2'!$E$2:$E$492,0),1),_xlfn.IFNA(INDEX('Sun 2'!$A$2:$I$492,MATCH('Races Per Athlete'!A87,'Sun 2'!$F$2:$F$492,0),1),_xlfn.IFNA(INDEX('Sun 2'!$A$2:$I$492,MATCH('Races Per Athlete'!A87,'Sun 2'!$G$2:$G$492,0),1),_xlfn.IFNA(INDEX('Sun 2'!$A$2:$I$492,MATCH('Races Per Athlete'!A87,'Sun 2'!$H$2:$H$492,0),1),_xlfn.IFNA(INDEX('Sun 2'!$A$2:$I$492,MATCH('Races Per Athlete'!A87,'Sun 2'!$I$2:$I$492,0),1),"NA"))))))))</f>
        <v>NA</v>
      </c>
      <c r="G87" s="10" t="str">
        <f>_xlfn.IFNA(INDEX('Sun 3'!$A$2:$I$492,MATCH('Races Per Athlete'!A87,'Sun 3'!$B$2:$B$492,0),1),_xlfn.IFNA(INDEX('Sun 3'!$A$2:$I$492,MATCH('Races Per Athlete'!A87,'Sun 3'!$C$2:$C$492,0),1),_xlfn.IFNA(INDEX('Sun 3'!$A$2:$I$492,MATCH('Races Per Athlete'!A87,'Sun 3'!$D$2:$D$492,0),1),_xlfn.IFNA(INDEX('Sun 3'!$A$2:$I$492,MATCH('Races Per Athlete'!A87,'Sun 3'!$E$2:$E$492,0),1),_xlfn.IFNA(INDEX('Sun 3'!$A$2:$I$492,MATCH('Races Per Athlete'!A87,'Sun 3'!$F$2:$F$492,0),1),_xlfn.IFNA(INDEX('Sun 3'!$A$2:$I$492,MATCH('Races Per Athlete'!A87,'Sun 3'!$G$2:$G$492,0),1),_xlfn.IFNA(INDEX('Sun 3'!$A$2:$I$492,MATCH('Races Per Athlete'!A87,'Sun 3'!$H$2:$H$492,0),1),_xlfn.IFNA(INDEX('Sun 3'!$A$2:$I$492,MATCH('Races Per Athlete'!A87,'Sun 3'!$I$2:$I$492,0),1),"NA"))))))))</f>
        <v>NA</v>
      </c>
      <c r="H87">
        <f>((IFERROR(IF(ISBLANK(B87),0,VLOOKUP(B87,Hidden!$A$1:$C$19,3,FALSE)),0))+(IFERROR(IF(ISBLANK(C87),0,VLOOKUP(C87,Hidden!$D$1:$F$23,3,FALSE)),0))+(IFERROR(IF(ISBLANK(D87),0,VLOOKUP(D87,Hidden!$G$1:$I$23,3,FALSE)),0))+(IFERROR(IF(ISBLANK(E87),0,VLOOKUP(E87,Hidden!$J$1:$L$23,3,FALSE)),0))+(IFERROR(IF(ISBLANK(F87),0,VLOOKUP(F87,Hidden!$M$1:$O$23,3,FALSE)),0))+(IFERROR(IF(ISBLANK(G87),0,VLOOKUP(G87,Hidden!$P$1:$R$23,3,FALSE)),0)))</f>
        <v>0</v>
      </c>
    </row>
    <row r="88" spans="1:8">
      <c r="A88" s="15">
        <f>'Athletes List'!A87</f>
        <v>0</v>
      </c>
      <c r="B88" s="10" t="str">
        <f>_xlfn.IFNA(INDEX('Sat 1'!$A$2:$I$492,MATCH('Races Per Athlete'!A88,'Sat 1'!$B$2:$B$492,0),1),_xlfn.IFNA(INDEX('Sat 1'!$A$2:$I$492,MATCH('Races Per Athlete'!A88,'Sat 1'!$C$2:$C$492,0),1),_xlfn.IFNA(INDEX('Sat 1'!$A$2:$I$492,MATCH('Races Per Athlete'!A88,'Sat 1'!$D$2:$D$492,0),1),_xlfn.IFNA(INDEX('Sat 1'!$A$2:$I$492,MATCH('Races Per Athlete'!A88,'Sat 1'!$E$2:$E$492,0),1),_xlfn.IFNA(INDEX('Sat 1'!$A$2:$I$492,MATCH('Races Per Athlete'!A88,'Sat 1'!$F$2:$F$492,0),1),_xlfn.IFNA(INDEX('Sat 1'!$A$2:$I$492,MATCH('Races Per Athlete'!A88,'Sat 1'!$G$2:$G$492,0),1),_xlfn.IFNA(INDEX('Sat 1'!$A$2:$I$492,MATCH('Races Per Athlete'!A88,'Sat 1'!$H$2:$H$492,0),1),_xlfn.IFNA(INDEX('Sat 1'!$A$2:$I$492,MATCH('Races Per Athlete'!A88,'Sat 1'!$I$2:$I$492,0),1),"NA"))))))))</f>
        <v>NA</v>
      </c>
      <c r="C88" s="10" t="str">
        <f>_xlfn.IFNA(INDEX('Sat 2'!$A$2:$I$492,MATCH('Races Per Athlete'!A88,'Sat 2'!$B$2:$B$492,0),1),_xlfn.IFNA(INDEX('Sat 2'!$A$2:$I$492,MATCH('Races Per Athlete'!A88,'Sat 2'!$C$2:$C$492,0),1),_xlfn.IFNA(INDEX('Sat 2'!$A$2:$I$492,MATCH('Races Per Athlete'!A88,'Sat 2'!$D$2:$D$492,0),1),_xlfn.IFNA(INDEX('Sat 2'!$A$2:$I$492,MATCH('Races Per Athlete'!A88,'Sat 2'!$E$2:$E$492,0),1),_xlfn.IFNA(INDEX('Sat 2'!$A$2:$I$492,MATCH('Races Per Athlete'!A88,'Sat 2'!$F$2:$F$492,0),1),_xlfn.IFNA(INDEX('Sat 2'!$A$2:$I$492,MATCH('Races Per Athlete'!A88,'Sat 2'!$G$2:$G$492,0),1),_xlfn.IFNA(INDEX('Sat 2'!$A$2:$I$492,MATCH('Races Per Athlete'!A88,'Sat 2'!$H$2:$H$492,0),1),_xlfn.IFNA(INDEX('Sat 2'!$A$2:$I$492,MATCH('Races Per Athlete'!A88,'Sat 2'!$I$2:$I$492,0),1),"NA"))))))))</f>
        <v>NA</v>
      </c>
      <c r="D88" s="10" t="str">
        <f>_xlfn.IFNA(INDEX('Sat 3'!$A$2:$I$492,MATCH('Races Per Athlete'!A88,'Sat 3'!$B$2:$B$492,0),1),_xlfn.IFNA(INDEX('Sat 3'!$A$2:$I$492,MATCH('Races Per Athlete'!A88,'Sat 3'!$C$2:$C$492,0),1),_xlfn.IFNA(INDEX('Sat 3'!$A$2:$I$492,MATCH('Races Per Athlete'!A88,'Sat 3'!$D$2:$D$492,0),1),_xlfn.IFNA(INDEX('Sat 3'!$A$2:$I$492,MATCH('Races Per Athlete'!A88,'Sat 3'!$E$2:$E$492,0),1),_xlfn.IFNA(INDEX('Sat 3'!$A$2:$I$492,MATCH('Races Per Athlete'!A88,'Sat 3'!$F$2:$F$492,0),1),_xlfn.IFNA(INDEX('Sat 3'!$A$2:$I$492,MATCH('Races Per Athlete'!A88,'Sat 3'!$G$2:$G$492,0),1),_xlfn.IFNA(INDEX('Sat 3'!$A$2:$I$492,MATCH('Races Per Athlete'!A88,'Sat 3'!$H$2:$H$492,0),1),_xlfn.IFNA(INDEX('Sat 3'!$A$2:$I$492,MATCH('Races Per Athlete'!A88,'Sat 3'!$I$2:$I$492,0),1),"NA"))))))))</f>
        <v>NA</v>
      </c>
      <c r="E88" s="10" t="str">
        <f>_xlfn.IFNA(INDEX('Sun 1'!$A$2:$I$492,MATCH('Races Per Athlete'!A88,'Sun 1'!$B$2:$B$492,0),1),_xlfn.IFNA(INDEX('Sun 1'!$A$2:$I$492,MATCH('Races Per Athlete'!A88,'Sun 1'!$C$2:$C$492,0),1),_xlfn.IFNA(INDEX('Sun 1'!$A$2:$I$492,MATCH('Races Per Athlete'!A88,'Sun 1'!$D$2:$D$492,0),1),_xlfn.IFNA(INDEX('Sun 1'!$A$2:$I$492,MATCH('Races Per Athlete'!A88,'Sun 1'!$E$2:$E$492,0),1),_xlfn.IFNA(INDEX('Sun 1'!$A$2:$I$492,MATCH('Races Per Athlete'!A88,'Sun 1'!$F$2:$F$492,0),1),_xlfn.IFNA(INDEX('Sun 1'!$A$2:$I$492,MATCH('Races Per Athlete'!A88,'Sun 1'!$G$2:$G$492,0),1),_xlfn.IFNA(INDEX('Sun 1'!$A$2:$I$492,MATCH('Races Per Athlete'!A88,'Sun 1'!$H$2:$H$492,0),1),_xlfn.IFNA(INDEX('Sun 1'!$A$2:$I$492,MATCH('Races Per Athlete'!A88,'Sun 1'!$I$2:$I$492,0),1),"NA"))))))))</f>
        <v>NA</v>
      </c>
      <c r="F88" s="10" t="str">
        <f>_xlfn.IFNA(INDEX('Sun 2'!$A$2:$I$492,MATCH('Races Per Athlete'!A88,'Sun 2'!$B$2:$B$492,0),1),_xlfn.IFNA(INDEX('Sun 2'!$A$2:$I$492,MATCH('Races Per Athlete'!A88,'Sun 2'!$C$2:$C$492,0),1),_xlfn.IFNA(INDEX('Sun 2'!$A$2:$I$492,MATCH('Races Per Athlete'!A88,'Sun 2'!$D$2:$D$492,0),1),_xlfn.IFNA(INDEX('Sun 2'!$A$2:$I$492,MATCH('Races Per Athlete'!A88,'Sun 2'!$E$2:$E$492,0),1),_xlfn.IFNA(INDEX('Sun 2'!$A$2:$I$492,MATCH('Races Per Athlete'!A88,'Sun 2'!$F$2:$F$492,0),1),_xlfn.IFNA(INDEX('Sun 2'!$A$2:$I$492,MATCH('Races Per Athlete'!A88,'Sun 2'!$G$2:$G$492,0),1),_xlfn.IFNA(INDEX('Sun 2'!$A$2:$I$492,MATCH('Races Per Athlete'!A88,'Sun 2'!$H$2:$H$492,0),1),_xlfn.IFNA(INDEX('Sun 2'!$A$2:$I$492,MATCH('Races Per Athlete'!A88,'Sun 2'!$I$2:$I$492,0),1),"NA"))))))))</f>
        <v>NA</v>
      </c>
      <c r="G88" s="10" t="str">
        <f>_xlfn.IFNA(INDEX('Sun 3'!$A$2:$I$492,MATCH('Races Per Athlete'!A88,'Sun 3'!$B$2:$B$492,0),1),_xlfn.IFNA(INDEX('Sun 3'!$A$2:$I$492,MATCH('Races Per Athlete'!A88,'Sun 3'!$C$2:$C$492,0),1),_xlfn.IFNA(INDEX('Sun 3'!$A$2:$I$492,MATCH('Races Per Athlete'!A88,'Sun 3'!$D$2:$D$492,0),1),_xlfn.IFNA(INDEX('Sun 3'!$A$2:$I$492,MATCH('Races Per Athlete'!A88,'Sun 3'!$E$2:$E$492,0),1),_xlfn.IFNA(INDEX('Sun 3'!$A$2:$I$492,MATCH('Races Per Athlete'!A88,'Sun 3'!$F$2:$F$492,0),1),_xlfn.IFNA(INDEX('Sun 3'!$A$2:$I$492,MATCH('Races Per Athlete'!A88,'Sun 3'!$G$2:$G$492,0),1),_xlfn.IFNA(INDEX('Sun 3'!$A$2:$I$492,MATCH('Races Per Athlete'!A88,'Sun 3'!$H$2:$H$492,0),1),_xlfn.IFNA(INDEX('Sun 3'!$A$2:$I$492,MATCH('Races Per Athlete'!A88,'Sun 3'!$I$2:$I$492,0),1),"NA"))))))))</f>
        <v>NA</v>
      </c>
      <c r="H88">
        <f>((IFERROR(IF(ISBLANK(B88),0,VLOOKUP(B88,Hidden!$A$1:$C$19,3,FALSE)),0))+(IFERROR(IF(ISBLANK(C88),0,VLOOKUP(C88,Hidden!$D$1:$F$23,3,FALSE)),0))+(IFERROR(IF(ISBLANK(D88),0,VLOOKUP(D88,Hidden!$G$1:$I$23,3,FALSE)),0))+(IFERROR(IF(ISBLANK(E88),0,VLOOKUP(E88,Hidden!$J$1:$L$23,3,FALSE)),0))+(IFERROR(IF(ISBLANK(F88),0,VLOOKUP(F88,Hidden!$M$1:$O$23,3,FALSE)),0))+(IFERROR(IF(ISBLANK(G88),0,VLOOKUP(G88,Hidden!$P$1:$R$23,3,FALSE)),0)))</f>
        <v>0</v>
      </c>
    </row>
    <row r="89" spans="1:8">
      <c r="A89" s="15">
        <f>'Athletes List'!A88</f>
        <v>0</v>
      </c>
      <c r="B89" s="10" t="str">
        <f>_xlfn.IFNA(INDEX('Sat 1'!$A$2:$I$492,MATCH('Races Per Athlete'!A89,'Sat 1'!$B$2:$B$492,0),1),_xlfn.IFNA(INDEX('Sat 1'!$A$2:$I$492,MATCH('Races Per Athlete'!A89,'Sat 1'!$C$2:$C$492,0),1),_xlfn.IFNA(INDEX('Sat 1'!$A$2:$I$492,MATCH('Races Per Athlete'!A89,'Sat 1'!$D$2:$D$492,0),1),_xlfn.IFNA(INDEX('Sat 1'!$A$2:$I$492,MATCH('Races Per Athlete'!A89,'Sat 1'!$E$2:$E$492,0),1),_xlfn.IFNA(INDEX('Sat 1'!$A$2:$I$492,MATCH('Races Per Athlete'!A89,'Sat 1'!$F$2:$F$492,0),1),_xlfn.IFNA(INDEX('Sat 1'!$A$2:$I$492,MATCH('Races Per Athlete'!A89,'Sat 1'!$G$2:$G$492,0),1),_xlfn.IFNA(INDEX('Sat 1'!$A$2:$I$492,MATCH('Races Per Athlete'!A89,'Sat 1'!$H$2:$H$492,0),1),_xlfn.IFNA(INDEX('Sat 1'!$A$2:$I$492,MATCH('Races Per Athlete'!A89,'Sat 1'!$I$2:$I$492,0),1),"NA"))))))))</f>
        <v>NA</v>
      </c>
      <c r="C89" s="10" t="str">
        <f>_xlfn.IFNA(INDEX('Sat 2'!$A$2:$I$492,MATCH('Races Per Athlete'!A89,'Sat 2'!$B$2:$B$492,0),1),_xlfn.IFNA(INDEX('Sat 2'!$A$2:$I$492,MATCH('Races Per Athlete'!A89,'Sat 2'!$C$2:$C$492,0),1),_xlfn.IFNA(INDEX('Sat 2'!$A$2:$I$492,MATCH('Races Per Athlete'!A89,'Sat 2'!$D$2:$D$492,0),1),_xlfn.IFNA(INDEX('Sat 2'!$A$2:$I$492,MATCH('Races Per Athlete'!A89,'Sat 2'!$E$2:$E$492,0),1),_xlfn.IFNA(INDEX('Sat 2'!$A$2:$I$492,MATCH('Races Per Athlete'!A89,'Sat 2'!$F$2:$F$492,0),1),_xlfn.IFNA(INDEX('Sat 2'!$A$2:$I$492,MATCH('Races Per Athlete'!A89,'Sat 2'!$G$2:$G$492,0),1),_xlfn.IFNA(INDEX('Sat 2'!$A$2:$I$492,MATCH('Races Per Athlete'!A89,'Sat 2'!$H$2:$H$492,0),1),_xlfn.IFNA(INDEX('Sat 2'!$A$2:$I$492,MATCH('Races Per Athlete'!A89,'Sat 2'!$I$2:$I$492,0),1),"NA"))))))))</f>
        <v>NA</v>
      </c>
      <c r="D89" s="10" t="str">
        <f>_xlfn.IFNA(INDEX('Sat 3'!$A$2:$I$492,MATCH('Races Per Athlete'!A89,'Sat 3'!$B$2:$B$492,0),1),_xlfn.IFNA(INDEX('Sat 3'!$A$2:$I$492,MATCH('Races Per Athlete'!A89,'Sat 3'!$C$2:$C$492,0),1),_xlfn.IFNA(INDEX('Sat 3'!$A$2:$I$492,MATCH('Races Per Athlete'!A89,'Sat 3'!$D$2:$D$492,0),1),_xlfn.IFNA(INDEX('Sat 3'!$A$2:$I$492,MATCH('Races Per Athlete'!A89,'Sat 3'!$E$2:$E$492,0),1),_xlfn.IFNA(INDEX('Sat 3'!$A$2:$I$492,MATCH('Races Per Athlete'!A89,'Sat 3'!$F$2:$F$492,0),1),_xlfn.IFNA(INDEX('Sat 3'!$A$2:$I$492,MATCH('Races Per Athlete'!A89,'Sat 3'!$G$2:$G$492,0),1),_xlfn.IFNA(INDEX('Sat 3'!$A$2:$I$492,MATCH('Races Per Athlete'!A89,'Sat 3'!$H$2:$H$492,0),1),_xlfn.IFNA(INDEX('Sat 3'!$A$2:$I$492,MATCH('Races Per Athlete'!A89,'Sat 3'!$I$2:$I$492,0),1),"NA"))))))))</f>
        <v>NA</v>
      </c>
      <c r="E89" s="10" t="str">
        <f>_xlfn.IFNA(INDEX('Sun 1'!$A$2:$I$492,MATCH('Races Per Athlete'!A89,'Sun 1'!$B$2:$B$492,0),1),_xlfn.IFNA(INDEX('Sun 1'!$A$2:$I$492,MATCH('Races Per Athlete'!A89,'Sun 1'!$C$2:$C$492,0),1),_xlfn.IFNA(INDEX('Sun 1'!$A$2:$I$492,MATCH('Races Per Athlete'!A89,'Sun 1'!$D$2:$D$492,0),1),_xlfn.IFNA(INDEX('Sun 1'!$A$2:$I$492,MATCH('Races Per Athlete'!A89,'Sun 1'!$E$2:$E$492,0),1),_xlfn.IFNA(INDEX('Sun 1'!$A$2:$I$492,MATCH('Races Per Athlete'!A89,'Sun 1'!$F$2:$F$492,0),1),_xlfn.IFNA(INDEX('Sun 1'!$A$2:$I$492,MATCH('Races Per Athlete'!A89,'Sun 1'!$G$2:$G$492,0),1),_xlfn.IFNA(INDEX('Sun 1'!$A$2:$I$492,MATCH('Races Per Athlete'!A89,'Sun 1'!$H$2:$H$492,0),1),_xlfn.IFNA(INDEX('Sun 1'!$A$2:$I$492,MATCH('Races Per Athlete'!A89,'Sun 1'!$I$2:$I$492,0),1),"NA"))))))))</f>
        <v>NA</v>
      </c>
      <c r="F89" s="10" t="str">
        <f>_xlfn.IFNA(INDEX('Sun 2'!$A$2:$I$492,MATCH('Races Per Athlete'!A89,'Sun 2'!$B$2:$B$492,0),1),_xlfn.IFNA(INDEX('Sun 2'!$A$2:$I$492,MATCH('Races Per Athlete'!A89,'Sun 2'!$C$2:$C$492,0),1),_xlfn.IFNA(INDEX('Sun 2'!$A$2:$I$492,MATCH('Races Per Athlete'!A89,'Sun 2'!$D$2:$D$492,0),1),_xlfn.IFNA(INDEX('Sun 2'!$A$2:$I$492,MATCH('Races Per Athlete'!A89,'Sun 2'!$E$2:$E$492,0),1),_xlfn.IFNA(INDEX('Sun 2'!$A$2:$I$492,MATCH('Races Per Athlete'!A89,'Sun 2'!$F$2:$F$492,0),1),_xlfn.IFNA(INDEX('Sun 2'!$A$2:$I$492,MATCH('Races Per Athlete'!A89,'Sun 2'!$G$2:$G$492,0),1),_xlfn.IFNA(INDEX('Sun 2'!$A$2:$I$492,MATCH('Races Per Athlete'!A89,'Sun 2'!$H$2:$H$492,0),1),_xlfn.IFNA(INDEX('Sun 2'!$A$2:$I$492,MATCH('Races Per Athlete'!A89,'Sun 2'!$I$2:$I$492,0),1),"NA"))))))))</f>
        <v>NA</v>
      </c>
      <c r="G89" s="10" t="str">
        <f>_xlfn.IFNA(INDEX('Sun 3'!$A$2:$I$492,MATCH('Races Per Athlete'!A89,'Sun 3'!$B$2:$B$492,0),1),_xlfn.IFNA(INDEX('Sun 3'!$A$2:$I$492,MATCH('Races Per Athlete'!A89,'Sun 3'!$C$2:$C$492,0),1),_xlfn.IFNA(INDEX('Sun 3'!$A$2:$I$492,MATCH('Races Per Athlete'!A89,'Sun 3'!$D$2:$D$492,0),1),_xlfn.IFNA(INDEX('Sun 3'!$A$2:$I$492,MATCH('Races Per Athlete'!A89,'Sun 3'!$E$2:$E$492,0),1),_xlfn.IFNA(INDEX('Sun 3'!$A$2:$I$492,MATCH('Races Per Athlete'!A89,'Sun 3'!$F$2:$F$492,0),1),_xlfn.IFNA(INDEX('Sun 3'!$A$2:$I$492,MATCH('Races Per Athlete'!A89,'Sun 3'!$G$2:$G$492,0),1),_xlfn.IFNA(INDEX('Sun 3'!$A$2:$I$492,MATCH('Races Per Athlete'!A89,'Sun 3'!$H$2:$H$492,0),1),_xlfn.IFNA(INDEX('Sun 3'!$A$2:$I$492,MATCH('Races Per Athlete'!A89,'Sun 3'!$I$2:$I$492,0),1),"NA"))))))))</f>
        <v>NA</v>
      </c>
      <c r="H89">
        <f>((IFERROR(IF(ISBLANK(B89),0,VLOOKUP(B89,Hidden!$A$1:$C$19,3,FALSE)),0))+(IFERROR(IF(ISBLANK(C89),0,VLOOKUP(C89,Hidden!$D$1:$F$23,3,FALSE)),0))+(IFERROR(IF(ISBLANK(D89),0,VLOOKUP(D89,Hidden!$G$1:$I$23,3,FALSE)),0))+(IFERROR(IF(ISBLANK(E89),0,VLOOKUP(E89,Hidden!$J$1:$L$23,3,FALSE)),0))+(IFERROR(IF(ISBLANK(F89),0,VLOOKUP(F89,Hidden!$M$1:$O$23,3,FALSE)),0))+(IFERROR(IF(ISBLANK(G89),0,VLOOKUP(G89,Hidden!$P$1:$R$23,3,FALSE)),0)))</f>
        <v>0</v>
      </c>
    </row>
    <row r="90" spans="1:8">
      <c r="A90" s="15">
        <f>'Athletes List'!A89</f>
        <v>0</v>
      </c>
      <c r="B90" s="10" t="str">
        <f>_xlfn.IFNA(INDEX('Sat 1'!$A$2:$I$492,MATCH('Races Per Athlete'!A90,'Sat 1'!$B$2:$B$492,0),1),_xlfn.IFNA(INDEX('Sat 1'!$A$2:$I$492,MATCH('Races Per Athlete'!A90,'Sat 1'!$C$2:$C$492,0),1),_xlfn.IFNA(INDEX('Sat 1'!$A$2:$I$492,MATCH('Races Per Athlete'!A90,'Sat 1'!$D$2:$D$492,0),1),_xlfn.IFNA(INDEX('Sat 1'!$A$2:$I$492,MATCH('Races Per Athlete'!A90,'Sat 1'!$E$2:$E$492,0),1),_xlfn.IFNA(INDEX('Sat 1'!$A$2:$I$492,MATCH('Races Per Athlete'!A90,'Sat 1'!$F$2:$F$492,0),1),_xlfn.IFNA(INDEX('Sat 1'!$A$2:$I$492,MATCH('Races Per Athlete'!A90,'Sat 1'!$G$2:$G$492,0),1),_xlfn.IFNA(INDEX('Sat 1'!$A$2:$I$492,MATCH('Races Per Athlete'!A90,'Sat 1'!$H$2:$H$492,0),1),_xlfn.IFNA(INDEX('Sat 1'!$A$2:$I$492,MATCH('Races Per Athlete'!A90,'Sat 1'!$I$2:$I$492,0),1),"NA"))))))))</f>
        <v>NA</v>
      </c>
      <c r="C90" s="10" t="str">
        <f>_xlfn.IFNA(INDEX('Sat 2'!$A$2:$I$492,MATCH('Races Per Athlete'!A90,'Sat 2'!$B$2:$B$492,0),1),_xlfn.IFNA(INDEX('Sat 2'!$A$2:$I$492,MATCH('Races Per Athlete'!A90,'Sat 2'!$C$2:$C$492,0),1),_xlfn.IFNA(INDEX('Sat 2'!$A$2:$I$492,MATCH('Races Per Athlete'!A90,'Sat 2'!$D$2:$D$492,0),1),_xlfn.IFNA(INDEX('Sat 2'!$A$2:$I$492,MATCH('Races Per Athlete'!A90,'Sat 2'!$E$2:$E$492,0),1),_xlfn.IFNA(INDEX('Sat 2'!$A$2:$I$492,MATCH('Races Per Athlete'!A90,'Sat 2'!$F$2:$F$492,0),1),_xlfn.IFNA(INDEX('Sat 2'!$A$2:$I$492,MATCH('Races Per Athlete'!A90,'Sat 2'!$G$2:$G$492,0),1),_xlfn.IFNA(INDEX('Sat 2'!$A$2:$I$492,MATCH('Races Per Athlete'!A90,'Sat 2'!$H$2:$H$492,0),1),_xlfn.IFNA(INDEX('Sat 2'!$A$2:$I$492,MATCH('Races Per Athlete'!A90,'Sat 2'!$I$2:$I$492,0),1),"NA"))))))))</f>
        <v>NA</v>
      </c>
      <c r="D90" s="10" t="str">
        <f>_xlfn.IFNA(INDEX('Sat 3'!$A$2:$I$492,MATCH('Races Per Athlete'!A90,'Sat 3'!$B$2:$B$492,0),1),_xlfn.IFNA(INDEX('Sat 3'!$A$2:$I$492,MATCH('Races Per Athlete'!A90,'Sat 3'!$C$2:$C$492,0),1),_xlfn.IFNA(INDEX('Sat 3'!$A$2:$I$492,MATCH('Races Per Athlete'!A90,'Sat 3'!$D$2:$D$492,0),1),_xlfn.IFNA(INDEX('Sat 3'!$A$2:$I$492,MATCH('Races Per Athlete'!A90,'Sat 3'!$E$2:$E$492,0),1),_xlfn.IFNA(INDEX('Sat 3'!$A$2:$I$492,MATCH('Races Per Athlete'!A90,'Sat 3'!$F$2:$F$492,0),1),_xlfn.IFNA(INDEX('Sat 3'!$A$2:$I$492,MATCH('Races Per Athlete'!A90,'Sat 3'!$G$2:$G$492,0),1),_xlfn.IFNA(INDEX('Sat 3'!$A$2:$I$492,MATCH('Races Per Athlete'!A90,'Sat 3'!$H$2:$H$492,0),1),_xlfn.IFNA(INDEX('Sat 3'!$A$2:$I$492,MATCH('Races Per Athlete'!A90,'Sat 3'!$I$2:$I$492,0),1),"NA"))))))))</f>
        <v>NA</v>
      </c>
      <c r="E90" s="10" t="str">
        <f>_xlfn.IFNA(INDEX('Sun 1'!$A$2:$I$492,MATCH('Races Per Athlete'!A90,'Sun 1'!$B$2:$B$492,0),1),_xlfn.IFNA(INDEX('Sun 1'!$A$2:$I$492,MATCH('Races Per Athlete'!A90,'Sun 1'!$C$2:$C$492,0),1),_xlfn.IFNA(INDEX('Sun 1'!$A$2:$I$492,MATCH('Races Per Athlete'!A90,'Sun 1'!$D$2:$D$492,0),1),_xlfn.IFNA(INDEX('Sun 1'!$A$2:$I$492,MATCH('Races Per Athlete'!A90,'Sun 1'!$E$2:$E$492,0),1),_xlfn.IFNA(INDEX('Sun 1'!$A$2:$I$492,MATCH('Races Per Athlete'!A90,'Sun 1'!$F$2:$F$492,0),1),_xlfn.IFNA(INDEX('Sun 1'!$A$2:$I$492,MATCH('Races Per Athlete'!A90,'Sun 1'!$G$2:$G$492,0),1),_xlfn.IFNA(INDEX('Sun 1'!$A$2:$I$492,MATCH('Races Per Athlete'!A90,'Sun 1'!$H$2:$H$492,0),1),_xlfn.IFNA(INDEX('Sun 1'!$A$2:$I$492,MATCH('Races Per Athlete'!A90,'Sun 1'!$I$2:$I$492,0),1),"NA"))))))))</f>
        <v>NA</v>
      </c>
      <c r="F90" s="10" t="str">
        <f>_xlfn.IFNA(INDEX('Sun 2'!$A$2:$I$492,MATCH('Races Per Athlete'!A90,'Sun 2'!$B$2:$B$492,0),1),_xlfn.IFNA(INDEX('Sun 2'!$A$2:$I$492,MATCH('Races Per Athlete'!A90,'Sun 2'!$C$2:$C$492,0),1),_xlfn.IFNA(INDEX('Sun 2'!$A$2:$I$492,MATCH('Races Per Athlete'!A90,'Sun 2'!$D$2:$D$492,0),1),_xlfn.IFNA(INDEX('Sun 2'!$A$2:$I$492,MATCH('Races Per Athlete'!A90,'Sun 2'!$E$2:$E$492,0),1),_xlfn.IFNA(INDEX('Sun 2'!$A$2:$I$492,MATCH('Races Per Athlete'!A90,'Sun 2'!$F$2:$F$492,0),1),_xlfn.IFNA(INDEX('Sun 2'!$A$2:$I$492,MATCH('Races Per Athlete'!A90,'Sun 2'!$G$2:$G$492,0),1),_xlfn.IFNA(INDEX('Sun 2'!$A$2:$I$492,MATCH('Races Per Athlete'!A90,'Sun 2'!$H$2:$H$492,0),1),_xlfn.IFNA(INDEX('Sun 2'!$A$2:$I$492,MATCH('Races Per Athlete'!A90,'Sun 2'!$I$2:$I$492,0),1),"NA"))))))))</f>
        <v>NA</v>
      </c>
      <c r="G90" s="10" t="str">
        <f>_xlfn.IFNA(INDEX('Sun 3'!$A$2:$I$492,MATCH('Races Per Athlete'!A90,'Sun 3'!$B$2:$B$492,0),1),_xlfn.IFNA(INDEX('Sun 3'!$A$2:$I$492,MATCH('Races Per Athlete'!A90,'Sun 3'!$C$2:$C$492,0),1),_xlfn.IFNA(INDEX('Sun 3'!$A$2:$I$492,MATCH('Races Per Athlete'!A90,'Sun 3'!$D$2:$D$492,0),1),_xlfn.IFNA(INDEX('Sun 3'!$A$2:$I$492,MATCH('Races Per Athlete'!A90,'Sun 3'!$E$2:$E$492,0),1),_xlfn.IFNA(INDEX('Sun 3'!$A$2:$I$492,MATCH('Races Per Athlete'!A90,'Sun 3'!$F$2:$F$492,0),1),_xlfn.IFNA(INDEX('Sun 3'!$A$2:$I$492,MATCH('Races Per Athlete'!A90,'Sun 3'!$G$2:$G$492,0),1),_xlfn.IFNA(INDEX('Sun 3'!$A$2:$I$492,MATCH('Races Per Athlete'!A90,'Sun 3'!$H$2:$H$492,0),1),_xlfn.IFNA(INDEX('Sun 3'!$A$2:$I$492,MATCH('Races Per Athlete'!A90,'Sun 3'!$I$2:$I$492,0),1),"NA"))))))))</f>
        <v>NA</v>
      </c>
      <c r="H90">
        <f>((IFERROR(IF(ISBLANK(B90),0,VLOOKUP(B90,Hidden!$A$1:$C$19,3,FALSE)),0))+(IFERROR(IF(ISBLANK(C90),0,VLOOKUP(C90,Hidden!$D$1:$F$23,3,FALSE)),0))+(IFERROR(IF(ISBLANK(D90),0,VLOOKUP(D90,Hidden!$G$1:$I$23,3,FALSE)),0))+(IFERROR(IF(ISBLANK(E90),0,VLOOKUP(E90,Hidden!$J$1:$L$23,3,FALSE)),0))+(IFERROR(IF(ISBLANK(F90),0,VLOOKUP(F90,Hidden!$M$1:$O$23,3,FALSE)),0))+(IFERROR(IF(ISBLANK(G90),0,VLOOKUP(G90,Hidden!$P$1:$R$23,3,FALSE)),0)))</f>
        <v>0</v>
      </c>
    </row>
    <row r="91" spans="1:8">
      <c r="A91" s="15">
        <f>'Athletes List'!A90</f>
        <v>0</v>
      </c>
      <c r="B91" s="10" t="str">
        <f>_xlfn.IFNA(INDEX('Sat 1'!$A$2:$I$492,MATCH('Races Per Athlete'!A91,'Sat 1'!$B$2:$B$492,0),1),_xlfn.IFNA(INDEX('Sat 1'!$A$2:$I$492,MATCH('Races Per Athlete'!A91,'Sat 1'!$C$2:$C$492,0),1),_xlfn.IFNA(INDEX('Sat 1'!$A$2:$I$492,MATCH('Races Per Athlete'!A91,'Sat 1'!$D$2:$D$492,0),1),_xlfn.IFNA(INDEX('Sat 1'!$A$2:$I$492,MATCH('Races Per Athlete'!A91,'Sat 1'!$E$2:$E$492,0),1),_xlfn.IFNA(INDEX('Sat 1'!$A$2:$I$492,MATCH('Races Per Athlete'!A91,'Sat 1'!$F$2:$F$492,0),1),_xlfn.IFNA(INDEX('Sat 1'!$A$2:$I$492,MATCH('Races Per Athlete'!A91,'Sat 1'!$G$2:$G$492,0),1),_xlfn.IFNA(INDEX('Sat 1'!$A$2:$I$492,MATCH('Races Per Athlete'!A91,'Sat 1'!$H$2:$H$492,0),1),_xlfn.IFNA(INDEX('Sat 1'!$A$2:$I$492,MATCH('Races Per Athlete'!A91,'Sat 1'!$I$2:$I$492,0),1),"NA"))))))))</f>
        <v>NA</v>
      </c>
      <c r="C91" s="10" t="str">
        <f>_xlfn.IFNA(INDEX('Sat 2'!$A$2:$I$492,MATCH('Races Per Athlete'!A91,'Sat 2'!$B$2:$B$492,0),1),_xlfn.IFNA(INDEX('Sat 2'!$A$2:$I$492,MATCH('Races Per Athlete'!A91,'Sat 2'!$C$2:$C$492,0),1),_xlfn.IFNA(INDEX('Sat 2'!$A$2:$I$492,MATCH('Races Per Athlete'!A91,'Sat 2'!$D$2:$D$492,0),1),_xlfn.IFNA(INDEX('Sat 2'!$A$2:$I$492,MATCH('Races Per Athlete'!A91,'Sat 2'!$E$2:$E$492,0),1),_xlfn.IFNA(INDEX('Sat 2'!$A$2:$I$492,MATCH('Races Per Athlete'!A91,'Sat 2'!$F$2:$F$492,0),1),_xlfn.IFNA(INDEX('Sat 2'!$A$2:$I$492,MATCH('Races Per Athlete'!A91,'Sat 2'!$G$2:$G$492,0),1),_xlfn.IFNA(INDEX('Sat 2'!$A$2:$I$492,MATCH('Races Per Athlete'!A91,'Sat 2'!$H$2:$H$492,0),1),_xlfn.IFNA(INDEX('Sat 2'!$A$2:$I$492,MATCH('Races Per Athlete'!A91,'Sat 2'!$I$2:$I$492,0),1),"NA"))))))))</f>
        <v>NA</v>
      </c>
      <c r="D91" s="10" t="str">
        <f>_xlfn.IFNA(INDEX('Sat 3'!$A$2:$I$492,MATCH('Races Per Athlete'!A91,'Sat 3'!$B$2:$B$492,0),1),_xlfn.IFNA(INDEX('Sat 3'!$A$2:$I$492,MATCH('Races Per Athlete'!A91,'Sat 3'!$C$2:$C$492,0),1),_xlfn.IFNA(INDEX('Sat 3'!$A$2:$I$492,MATCH('Races Per Athlete'!A91,'Sat 3'!$D$2:$D$492,0),1),_xlfn.IFNA(INDEX('Sat 3'!$A$2:$I$492,MATCH('Races Per Athlete'!A91,'Sat 3'!$E$2:$E$492,0),1),_xlfn.IFNA(INDEX('Sat 3'!$A$2:$I$492,MATCH('Races Per Athlete'!A91,'Sat 3'!$F$2:$F$492,0),1),_xlfn.IFNA(INDEX('Sat 3'!$A$2:$I$492,MATCH('Races Per Athlete'!A91,'Sat 3'!$G$2:$G$492,0),1),_xlfn.IFNA(INDEX('Sat 3'!$A$2:$I$492,MATCH('Races Per Athlete'!A91,'Sat 3'!$H$2:$H$492,0),1),_xlfn.IFNA(INDEX('Sat 3'!$A$2:$I$492,MATCH('Races Per Athlete'!A91,'Sat 3'!$I$2:$I$492,0),1),"NA"))))))))</f>
        <v>NA</v>
      </c>
      <c r="E91" s="10" t="str">
        <f>_xlfn.IFNA(INDEX('Sun 1'!$A$2:$I$492,MATCH('Races Per Athlete'!A91,'Sun 1'!$B$2:$B$492,0),1),_xlfn.IFNA(INDEX('Sun 1'!$A$2:$I$492,MATCH('Races Per Athlete'!A91,'Sun 1'!$C$2:$C$492,0),1),_xlfn.IFNA(INDEX('Sun 1'!$A$2:$I$492,MATCH('Races Per Athlete'!A91,'Sun 1'!$D$2:$D$492,0),1),_xlfn.IFNA(INDEX('Sun 1'!$A$2:$I$492,MATCH('Races Per Athlete'!A91,'Sun 1'!$E$2:$E$492,0),1),_xlfn.IFNA(INDEX('Sun 1'!$A$2:$I$492,MATCH('Races Per Athlete'!A91,'Sun 1'!$F$2:$F$492,0),1),_xlfn.IFNA(INDEX('Sun 1'!$A$2:$I$492,MATCH('Races Per Athlete'!A91,'Sun 1'!$G$2:$G$492,0),1),_xlfn.IFNA(INDEX('Sun 1'!$A$2:$I$492,MATCH('Races Per Athlete'!A91,'Sun 1'!$H$2:$H$492,0),1),_xlfn.IFNA(INDEX('Sun 1'!$A$2:$I$492,MATCH('Races Per Athlete'!A91,'Sun 1'!$I$2:$I$492,0),1),"NA"))))))))</f>
        <v>NA</v>
      </c>
      <c r="F91" s="10" t="str">
        <f>_xlfn.IFNA(INDEX('Sun 2'!$A$2:$I$492,MATCH('Races Per Athlete'!A91,'Sun 2'!$B$2:$B$492,0),1),_xlfn.IFNA(INDEX('Sun 2'!$A$2:$I$492,MATCH('Races Per Athlete'!A91,'Sun 2'!$C$2:$C$492,0),1),_xlfn.IFNA(INDEX('Sun 2'!$A$2:$I$492,MATCH('Races Per Athlete'!A91,'Sun 2'!$D$2:$D$492,0),1),_xlfn.IFNA(INDEX('Sun 2'!$A$2:$I$492,MATCH('Races Per Athlete'!A91,'Sun 2'!$E$2:$E$492,0),1),_xlfn.IFNA(INDEX('Sun 2'!$A$2:$I$492,MATCH('Races Per Athlete'!A91,'Sun 2'!$F$2:$F$492,0),1),_xlfn.IFNA(INDEX('Sun 2'!$A$2:$I$492,MATCH('Races Per Athlete'!A91,'Sun 2'!$G$2:$G$492,0),1),_xlfn.IFNA(INDEX('Sun 2'!$A$2:$I$492,MATCH('Races Per Athlete'!A91,'Sun 2'!$H$2:$H$492,0),1),_xlfn.IFNA(INDEX('Sun 2'!$A$2:$I$492,MATCH('Races Per Athlete'!A91,'Sun 2'!$I$2:$I$492,0),1),"NA"))))))))</f>
        <v>NA</v>
      </c>
      <c r="G91" s="10" t="str">
        <f>_xlfn.IFNA(INDEX('Sun 3'!$A$2:$I$492,MATCH('Races Per Athlete'!A91,'Sun 3'!$B$2:$B$492,0),1),_xlfn.IFNA(INDEX('Sun 3'!$A$2:$I$492,MATCH('Races Per Athlete'!A91,'Sun 3'!$C$2:$C$492,0),1),_xlfn.IFNA(INDEX('Sun 3'!$A$2:$I$492,MATCH('Races Per Athlete'!A91,'Sun 3'!$D$2:$D$492,0),1),_xlfn.IFNA(INDEX('Sun 3'!$A$2:$I$492,MATCH('Races Per Athlete'!A91,'Sun 3'!$E$2:$E$492,0),1),_xlfn.IFNA(INDEX('Sun 3'!$A$2:$I$492,MATCH('Races Per Athlete'!A91,'Sun 3'!$F$2:$F$492,0),1),_xlfn.IFNA(INDEX('Sun 3'!$A$2:$I$492,MATCH('Races Per Athlete'!A91,'Sun 3'!$G$2:$G$492,0),1),_xlfn.IFNA(INDEX('Sun 3'!$A$2:$I$492,MATCH('Races Per Athlete'!A91,'Sun 3'!$H$2:$H$492,0),1),_xlfn.IFNA(INDEX('Sun 3'!$A$2:$I$492,MATCH('Races Per Athlete'!A91,'Sun 3'!$I$2:$I$492,0),1),"NA"))))))))</f>
        <v>NA</v>
      </c>
      <c r="H91">
        <f>((IFERROR(IF(ISBLANK(B91),0,VLOOKUP(B91,Hidden!$A$1:$C$19,3,FALSE)),0))+(IFERROR(IF(ISBLANK(C91),0,VLOOKUP(C91,Hidden!$D$1:$F$23,3,FALSE)),0))+(IFERROR(IF(ISBLANK(D91),0,VLOOKUP(D91,Hidden!$G$1:$I$23,3,FALSE)),0))+(IFERROR(IF(ISBLANK(E91),0,VLOOKUP(E91,Hidden!$J$1:$L$23,3,FALSE)),0))+(IFERROR(IF(ISBLANK(F91),0,VLOOKUP(F91,Hidden!$M$1:$O$23,3,FALSE)),0))+(IFERROR(IF(ISBLANK(G91),0,VLOOKUP(G91,Hidden!$P$1:$R$23,3,FALSE)),0)))</f>
        <v>0</v>
      </c>
    </row>
    <row r="92" spans="1:8">
      <c r="A92" s="15">
        <f>'Athletes List'!A91</f>
        <v>0</v>
      </c>
      <c r="B92" s="10" t="str">
        <f>_xlfn.IFNA(INDEX('Sat 1'!$A$2:$I$492,MATCH('Races Per Athlete'!A92,'Sat 1'!$B$2:$B$492,0),1),_xlfn.IFNA(INDEX('Sat 1'!$A$2:$I$492,MATCH('Races Per Athlete'!A92,'Sat 1'!$C$2:$C$492,0),1),_xlfn.IFNA(INDEX('Sat 1'!$A$2:$I$492,MATCH('Races Per Athlete'!A92,'Sat 1'!$D$2:$D$492,0),1),_xlfn.IFNA(INDEX('Sat 1'!$A$2:$I$492,MATCH('Races Per Athlete'!A92,'Sat 1'!$E$2:$E$492,0),1),_xlfn.IFNA(INDEX('Sat 1'!$A$2:$I$492,MATCH('Races Per Athlete'!A92,'Sat 1'!$F$2:$F$492,0),1),_xlfn.IFNA(INDEX('Sat 1'!$A$2:$I$492,MATCH('Races Per Athlete'!A92,'Sat 1'!$G$2:$G$492,0),1),_xlfn.IFNA(INDEX('Sat 1'!$A$2:$I$492,MATCH('Races Per Athlete'!A92,'Sat 1'!$H$2:$H$492,0),1),_xlfn.IFNA(INDEX('Sat 1'!$A$2:$I$492,MATCH('Races Per Athlete'!A92,'Sat 1'!$I$2:$I$492,0),1),"NA"))))))))</f>
        <v>NA</v>
      </c>
      <c r="C92" s="10" t="str">
        <f>_xlfn.IFNA(INDEX('Sat 2'!$A$2:$I$492,MATCH('Races Per Athlete'!A92,'Sat 2'!$B$2:$B$492,0),1),_xlfn.IFNA(INDEX('Sat 2'!$A$2:$I$492,MATCH('Races Per Athlete'!A92,'Sat 2'!$C$2:$C$492,0),1),_xlfn.IFNA(INDEX('Sat 2'!$A$2:$I$492,MATCH('Races Per Athlete'!A92,'Sat 2'!$D$2:$D$492,0),1),_xlfn.IFNA(INDEX('Sat 2'!$A$2:$I$492,MATCH('Races Per Athlete'!A92,'Sat 2'!$E$2:$E$492,0),1),_xlfn.IFNA(INDEX('Sat 2'!$A$2:$I$492,MATCH('Races Per Athlete'!A92,'Sat 2'!$F$2:$F$492,0),1),_xlfn.IFNA(INDEX('Sat 2'!$A$2:$I$492,MATCH('Races Per Athlete'!A92,'Sat 2'!$G$2:$G$492,0),1),_xlfn.IFNA(INDEX('Sat 2'!$A$2:$I$492,MATCH('Races Per Athlete'!A92,'Sat 2'!$H$2:$H$492,0),1),_xlfn.IFNA(INDEX('Sat 2'!$A$2:$I$492,MATCH('Races Per Athlete'!A92,'Sat 2'!$I$2:$I$492,0),1),"NA"))))))))</f>
        <v>NA</v>
      </c>
      <c r="D92" s="10" t="str">
        <f>_xlfn.IFNA(INDEX('Sat 3'!$A$2:$I$492,MATCH('Races Per Athlete'!A92,'Sat 3'!$B$2:$B$492,0),1),_xlfn.IFNA(INDEX('Sat 3'!$A$2:$I$492,MATCH('Races Per Athlete'!A92,'Sat 3'!$C$2:$C$492,0),1),_xlfn.IFNA(INDEX('Sat 3'!$A$2:$I$492,MATCH('Races Per Athlete'!A92,'Sat 3'!$D$2:$D$492,0),1),_xlfn.IFNA(INDEX('Sat 3'!$A$2:$I$492,MATCH('Races Per Athlete'!A92,'Sat 3'!$E$2:$E$492,0),1),_xlfn.IFNA(INDEX('Sat 3'!$A$2:$I$492,MATCH('Races Per Athlete'!A92,'Sat 3'!$F$2:$F$492,0),1),_xlfn.IFNA(INDEX('Sat 3'!$A$2:$I$492,MATCH('Races Per Athlete'!A92,'Sat 3'!$G$2:$G$492,0),1),_xlfn.IFNA(INDEX('Sat 3'!$A$2:$I$492,MATCH('Races Per Athlete'!A92,'Sat 3'!$H$2:$H$492,0),1),_xlfn.IFNA(INDEX('Sat 3'!$A$2:$I$492,MATCH('Races Per Athlete'!A92,'Sat 3'!$I$2:$I$492,0),1),"NA"))))))))</f>
        <v>NA</v>
      </c>
      <c r="E92" s="10" t="str">
        <f>_xlfn.IFNA(INDEX('Sun 1'!$A$2:$I$492,MATCH('Races Per Athlete'!A92,'Sun 1'!$B$2:$B$492,0),1),_xlfn.IFNA(INDEX('Sun 1'!$A$2:$I$492,MATCH('Races Per Athlete'!A92,'Sun 1'!$C$2:$C$492,0),1),_xlfn.IFNA(INDEX('Sun 1'!$A$2:$I$492,MATCH('Races Per Athlete'!A92,'Sun 1'!$D$2:$D$492,0),1),_xlfn.IFNA(INDEX('Sun 1'!$A$2:$I$492,MATCH('Races Per Athlete'!A92,'Sun 1'!$E$2:$E$492,0),1),_xlfn.IFNA(INDEX('Sun 1'!$A$2:$I$492,MATCH('Races Per Athlete'!A92,'Sun 1'!$F$2:$F$492,0),1),_xlfn.IFNA(INDEX('Sun 1'!$A$2:$I$492,MATCH('Races Per Athlete'!A92,'Sun 1'!$G$2:$G$492,0),1),_xlfn.IFNA(INDEX('Sun 1'!$A$2:$I$492,MATCH('Races Per Athlete'!A92,'Sun 1'!$H$2:$H$492,0),1),_xlfn.IFNA(INDEX('Sun 1'!$A$2:$I$492,MATCH('Races Per Athlete'!A92,'Sun 1'!$I$2:$I$492,0),1),"NA"))))))))</f>
        <v>NA</v>
      </c>
      <c r="F92" s="10" t="str">
        <f>_xlfn.IFNA(INDEX('Sun 2'!$A$2:$I$492,MATCH('Races Per Athlete'!A92,'Sun 2'!$B$2:$B$492,0),1),_xlfn.IFNA(INDEX('Sun 2'!$A$2:$I$492,MATCH('Races Per Athlete'!A92,'Sun 2'!$C$2:$C$492,0),1),_xlfn.IFNA(INDEX('Sun 2'!$A$2:$I$492,MATCH('Races Per Athlete'!A92,'Sun 2'!$D$2:$D$492,0),1),_xlfn.IFNA(INDEX('Sun 2'!$A$2:$I$492,MATCH('Races Per Athlete'!A92,'Sun 2'!$E$2:$E$492,0),1),_xlfn.IFNA(INDEX('Sun 2'!$A$2:$I$492,MATCH('Races Per Athlete'!A92,'Sun 2'!$F$2:$F$492,0),1),_xlfn.IFNA(INDEX('Sun 2'!$A$2:$I$492,MATCH('Races Per Athlete'!A92,'Sun 2'!$G$2:$G$492,0),1),_xlfn.IFNA(INDEX('Sun 2'!$A$2:$I$492,MATCH('Races Per Athlete'!A92,'Sun 2'!$H$2:$H$492,0),1),_xlfn.IFNA(INDEX('Sun 2'!$A$2:$I$492,MATCH('Races Per Athlete'!A92,'Sun 2'!$I$2:$I$492,0),1),"NA"))))))))</f>
        <v>NA</v>
      </c>
      <c r="G92" s="10" t="str">
        <f>_xlfn.IFNA(INDEX('Sun 3'!$A$2:$I$492,MATCH('Races Per Athlete'!A92,'Sun 3'!$B$2:$B$492,0),1),_xlfn.IFNA(INDEX('Sun 3'!$A$2:$I$492,MATCH('Races Per Athlete'!A92,'Sun 3'!$C$2:$C$492,0),1),_xlfn.IFNA(INDEX('Sun 3'!$A$2:$I$492,MATCH('Races Per Athlete'!A92,'Sun 3'!$D$2:$D$492,0),1),_xlfn.IFNA(INDEX('Sun 3'!$A$2:$I$492,MATCH('Races Per Athlete'!A92,'Sun 3'!$E$2:$E$492,0),1),_xlfn.IFNA(INDEX('Sun 3'!$A$2:$I$492,MATCH('Races Per Athlete'!A92,'Sun 3'!$F$2:$F$492,0),1),_xlfn.IFNA(INDEX('Sun 3'!$A$2:$I$492,MATCH('Races Per Athlete'!A92,'Sun 3'!$G$2:$G$492,0),1),_xlfn.IFNA(INDEX('Sun 3'!$A$2:$I$492,MATCH('Races Per Athlete'!A92,'Sun 3'!$H$2:$H$492,0),1),_xlfn.IFNA(INDEX('Sun 3'!$A$2:$I$492,MATCH('Races Per Athlete'!A92,'Sun 3'!$I$2:$I$492,0),1),"NA"))))))))</f>
        <v>NA</v>
      </c>
      <c r="H92">
        <f>((IFERROR(IF(ISBLANK(B92),0,VLOOKUP(B92,Hidden!$A$1:$C$19,3,FALSE)),0))+(IFERROR(IF(ISBLANK(C92),0,VLOOKUP(C92,Hidden!$D$1:$F$23,3,FALSE)),0))+(IFERROR(IF(ISBLANK(D92),0,VLOOKUP(D92,Hidden!$G$1:$I$23,3,FALSE)),0))+(IFERROR(IF(ISBLANK(E92),0,VLOOKUP(E92,Hidden!$J$1:$L$23,3,FALSE)),0))+(IFERROR(IF(ISBLANK(F92),0,VLOOKUP(F92,Hidden!$M$1:$O$23,3,FALSE)),0))+(IFERROR(IF(ISBLANK(G92),0,VLOOKUP(G92,Hidden!$P$1:$R$23,3,FALSE)),0)))</f>
        <v>0</v>
      </c>
    </row>
    <row r="93" spans="1:8">
      <c r="A93" s="15">
        <f>'Athletes List'!A92</f>
        <v>0</v>
      </c>
      <c r="B93" s="10" t="str">
        <f>_xlfn.IFNA(INDEX('Sat 1'!$A$2:$I$492,MATCH('Races Per Athlete'!A93,'Sat 1'!$B$2:$B$492,0),1),_xlfn.IFNA(INDEX('Sat 1'!$A$2:$I$492,MATCH('Races Per Athlete'!A93,'Sat 1'!$C$2:$C$492,0),1),_xlfn.IFNA(INDEX('Sat 1'!$A$2:$I$492,MATCH('Races Per Athlete'!A93,'Sat 1'!$D$2:$D$492,0),1),_xlfn.IFNA(INDEX('Sat 1'!$A$2:$I$492,MATCH('Races Per Athlete'!A93,'Sat 1'!$E$2:$E$492,0),1),_xlfn.IFNA(INDEX('Sat 1'!$A$2:$I$492,MATCH('Races Per Athlete'!A93,'Sat 1'!$F$2:$F$492,0),1),_xlfn.IFNA(INDEX('Sat 1'!$A$2:$I$492,MATCH('Races Per Athlete'!A93,'Sat 1'!$G$2:$G$492,0),1),_xlfn.IFNA(INDEX('Sat 1'!$A$2:$I$492,MATCH('Races Per Athlete'!A93,'Sat 1'!$H$2:$H$492,0),1),_xlfn.IFNA(INDEX('Sat 1'!$A$2:$I$492,MATCH('Races Per Athlete'!A93,'Sat 1'!$I$2:$I$492,0),1),"NA"))))))))</f>
        <v>NA</v>
      </c>
      <c r="C93" s="10" t="str">
        <f>_xlfn.IFNA(INDEX('Sat 2'!$A$2:$I$492,MATCH('Races Per Athlete'!A93,'Sat 2'!$B$2:$B$492,0),1),_xlfn.IFNA(INDEX('Sat 2'!$A$2:$I$492,MATCH('Races Per Athlete'!A93,'Sat 2'!$C$2:$C$492,0),1),_xlfn.IFNA(INDEX('Sat 2'!$A$2:$I$492,MATCH('Races Per Athlete'!A93,'Sat 2'!$D$2:$D$492,0),1),_xlfn.IFNA(INDEX('Sat 2'!$A$2:$I$492,MATCH('Races Per Athlete'!A93,'Sat 2'!$E$2:$E$492,0),1),_xlfn.IFNA(INDEX('Sat 2'!$A$2:$I$492,MATCH('Races Per Athlete'!A93,'Sat 2'!$F$2:$F$492,0),1),_xlfn.IFNA(INDEX('Sat 2'!$A$2:$I$492,MATCH('Races Per Athlete'!A93,'Sat 2'!$G$2:$G$492,0),1),_xlfn.IFNA(INDEX('Sat 2'!$A$2:$I$492,MATCH('Races Per Athlete'!A93,'Sat 2'!$H$2:$H$492,0),1),_xlfn.IFNA(INDEX('Sat 2'!$A$2:$I$492,MATCH('Races Per Athlete'!A93,'Sat 2'!$I$2:$I$492,0),1),"NA"))))))))</f>
        <v>NA</v>
      </c>
      <c r="D93" s="10" t="str">
        <f>_xlfn.IFNA(INDEX('Sat 3'!$A$2:$I$492,MATCH('Races Per Athlete'!A93,'Sat 3'!$B$2:$B$492,0),1),_xlfn.IFNA(INDEX('Sat 3'!$A$2:$I$492,MATCH('Races Per Athlete'!A93,'Sat 3'!$C$2:$C$492,0),1),_xlfn.IFNA(INDEX('Sat 3'!$A$2:$I$492,MATCH('Races Per Athlete'!A93,'Sat 3'!$D$2:$D$492,0),1),_xlfn.IFNA(INDEX('Sat 3'!$A$2:$I$492,MATCH('Races Per Athlete'!A93,'Sat 3'!$E$2:$E$492,0),1),_xlfn.IFNA(INDEX('Sat 3'!$A$2:$I$492,MATCH('Races Per Athlete'!A93,'Sat 3'!$F$2:$F$492,0),1),_xlfn.IFNA(INDEX('Sat 3'!$A$2:$I$492,MATCH('Races Per Athlete'!A93,'Sat 3'!$G$2:$G$492,0),1),_xlfn.IFNA(INDEX('Sat 3'!$A$2:$I$492,MATCH('Races Per Athlete'!A93,'Sat 3'!$H$2:$H$492,0),1),_xlfn.IFNA(INDEX('Sat 3'!$A$2:$I$492,MATCH('Races Per Athlete'!A93,'Sat 3'!$I$2:$I$492,0),1),"NA"))))))))</f>
        <v>NA</v>
      </c>
      <c r="E93" s="10" t="str">
        <f>_xlfn.IFNA(INDEX('Sun 1'!$A$2:$I$492,MATCH('Races Per Athlete'!A93,'Sun 1'!$B$2:$B$492,0),1),_xlfn.IFNA(INDEX('Sun 1'!$A$2:$I$492,MATCH('Races Per Athlete'!A93,'Sun 1'!$C$2:$C$492,0),1),_xlfn.IFNA(INDEX('Sun 1'!$A$2:$I$492,MATCH('Races Per Athlete'!A93,'Sun 1'!$D$2:$D$492,0),1),_xlfn.IFNA(INDEX('Sun 1'!$A$2:$I$492,MATCH('Races Per Athlete'!A93,'Sun 1'!$E$2:$E$492,0),1),_xlfn.IFNA(INDEX('Sun 1'!$A$2:$I$492,MATCH('Races Per Athlete'!A93,'Sun 1'!$F$2:$F$492,0),1),_xlfn.IFNA(INDEX('Sun 1'!$A$2:$I$492,MATCH('Races Per Athlete'!A93,'Sun 1'!$G$2:$G$492,0),1),_xlfn.IFNA(INDEX('Sun 1'!$A$2:$I$492,MATCH('Races Per Athlete'!A93,'Sun 1'!$H$2:$H$492,0),1),_xlfn.IFNA(INDEX('Sun 1'!$A$2:$I$492,MATCH('Races Per Athlete'!A93,'Sun 1'!$I$2:$I$492,0),1),"NA"))))))))</f>
        <v>NA</v>
      </c>
      <c r="F93" s="10" t="str">
        <f>_xlfn.IFNA(INDEX('Sun 2'!$A$2:$I$492,MATCH('Races Per Athlete'!A93,'Sun 2'!$B$2:$B$492,0),1),_xlfn.IFNA(INDEX('Sun 2'!$A$2:$I$492,MATCH('Races Per Athlete'!A93,'Sun 2'!$C$2:$C$492,0),1),_xlfn.IFNA(INDEX('Sun 2'!$A$2:$I$492,MATCH('Races Per Athlete'!A93,'Sun 2'!$D$2:$D$492,0),1),_xlfn.IFNA(INDEX('Sun 2'!$A$2:$I$492,MATCH('Races Per Athlete'!A93,'Sun 2'!$E$2:$E$492,0),1),_xlfn.IFNA(INDEX('Sun 2'!$A$2:$I$492,MATCH('Races Per Athlete'!A93,'Sun 2'!$F$2:$F$492,0),1),_xlfn.IFNA(INDEX('Sun 2'!$A$2:$I$492,MATCH('Races Per Athlete'!A93,'Sun 2'!$G$2:$G$492,0),1),_xlfn.IFNA(INDEX('Sun 2'!$A$2:$I$492,MATCH('Races Per Athlete'!A93,'Sun 2'!$H$2:$H$492,0),1),_xlfn.IFNA(INDEX('Sun 2'!$A$2:$I$492,MATCH('Races Per Athlete'!A93,'Sun 2'!$I$2:$I$492,0),1),"NA"))))))))</f>
        <v>NA</v>
      </c>
      <c r="G93" s="10" t="str">
        <f>_xlfn.IFNA(INDEX('Sun 3'!$A$2:$I$492,MATCH('Races Per Athlete'!A93,'Sun 3'!$B$2:$B$492,0),1),_xlfn.IFNA(INDEX('Sun 3'!$A$2:$I$492,MATCH('Races Per Athlete'!A93,'Sun 3'!$C$2:$C$492,0),1),_xlfn.IFNA(INDEX('Sun 3'!$A$2:$I$492,MATCH('Races Per Athlete'!A93,'Sun 3'!$D$2:$D$492,0),1),_xlfn.IFNA(INDEX('Sun 3'!$A$2:$I$492,MATCH('Races Per Athlete'!A93,'Sun 3'!$E$2:$E$492,0),1),_xlfn.IFNA(INDEX('Sun 3'!$A$2:$I$492,MATCH('Races Per Athlete'!A93,'Sun 3'!$F$2:$F$492,0),1),_xlfn.IFNA(INDEX('Sun 3'!$A$2:$I$492,MATCH('Races Per Athlete'!A93,'Sun 3'!$G$2:$G$492,0),1),_xlfn.IFNA(INDEX('Sun 3'!$A$2:$I$492,MATCH('Races Per Athlete'!A93,'Sun 3'!$H$2:$H$492,0),1),_xlfn.IFNA(INDEX('Sun 3'!$A$2:$I$492,MATCH('Races Per Athlete'!A93,'Sun 3'!$I$2:$I$492,0),1),"NA"))))))))</f>
        <v>NA</v>
      </c>
      <c r="H93">
        <f>((IFERROR(IF(ISBLANK(B93),0,VLOOKUP(B93,Hidden!$A$1:$C$19,3,FALSE)),0))+(IFERROR(IF(ISBLANK(C93),0,VLOOKUP(C93,Hidden!$D$1:$F$23,3,FALSE)),0))+(IFERROR(IF(ISBLANK(D93),0,VLOOKUP(D93,Hidden!$G$1:$I$23,3,FALSE)),0))+(IFERROR(IF(ISBLANK(E93),0,VLOOKUP(E93,Hidden!$J$1:$L$23,3,FALSE)),0))+(IFERROR(IF(ISBLANK(F93),0,VLOOKUP(F93,Hidden!$M$1:$O$23,3,FALSE)),0))+(IFERROR(IF(ISBLANK(G93),0,VLOOKUP(G93,Hidden!$P$1:$R$23,3,FALSE)),0)))</f>
        <v>0</v>
      </c>
    </row>
    <row r="94" spans="1:8">
      <c r="A94" s="15">
        <f>'Athletes List'!A93</f>
        <v>0</v>
      </c>
      <c r="B94" s="10" t="str">
        <f>_xlfn.IFNA(INDEX('Sat 1'!$A$2:$I$492,MATCH('Races Per Athlete'!A94,'Sat 1'!$B$2:$B$492,0),1),_xlfn.IFNA(INDEX('Sat 1'!$A$2:$I$492,MATCH('Races Per Athlete'!A94,'Sat 1'!$C$2:$C$492,0),1),_xlfn.IFNA(INDEX('Sat 1'!$A$2:$I$492,MATCH('Races Per Athlete'!A94,'Sat 1'!$D$2:$D$492,0),1),_xlfn.IFNA(INDEX('Sat 1'!$A$2:$I$492,MATCH('Races Per Athlete'!A94,'Sat 1'!$E$2:$E$492,0),1),_xlfn.IFNA(INDEX('Sat 1'!$A$2:$I$492,MATCH('Races Per Athlete'!A94,'Sat 1'!$F$2:$F$492,0),1),_xlfn.IFNA(INDEX('Sat 1'!$A$2:$I$492,MATCH('Races Per Athlete'!A94,'Sat 1'!$G$2:$G$492,0),1),_xlfn.IFNA(INDEX('Sat 1'!$A$2:$I$492,MATCH('Races Per Athlete'!A94,'Sat 1'!$H$2:$H$492,0),1),_xlfn.IFNA(INDEX('Sat 1'!$A$2:$I$492,MATCH('Races Per Athlete'!A94,'Sat 1'!$I$2:$I$492,0),1),"NA"))))))))</f>
        <v>NA</v>
      </c>
      <c r="C94" s="10" t="str">
        <f>_xlfn.IFNA(INDEX('Sat 2'!$A$2:$I$492,MATCH('Races Per Athlete'!A94,'Sat 2'!$B$2:$B$492,0),1),_xlfn.IFNA(INDEX('Sat 2'!$A$2:$I$492,MATCH('Races Per Athlete'!A94,'Sat 2'!$C$2:$C$492,0),1),_xlfn.IFNA(INDEX('Sat 2'!$A$2:$I$492,MATCH('Races Per Athlete'!A94,'Sat 2'!$D$2:$D$492,0),1),_xlfn.IFNA(INDEX('Sat 2'!$A$2:$I$492,MATCH('Races Per Athlete'!A94,'Sat 2'!$E$2:$E$492,0),1),_xlfn.IFNA(INDEX('Sat 2'!$A$2:$I$492,MATCH('Races Per Athlete'!A94,'Sat 2'!$F$2:$F$492,0),1),_xlfn.IFNA(INDEX('Sat 2'!$A$2:$I$492,MATCH('Races Per Athlete'!A94,'Sat 2'!$G$2:$G$492,0),1),_xlfn.IFNA(INDEX('Sat 2'!$A$2:$I$492,MATCH('Races Per Athlete'!A94,'Sat 2'!$H$2:$H$492,0),1),_xlfn.IFNA(INDEX('Sat 2'!$A$2:$I$492,MATCH('Races Per Athlete'!A94,'Sat 2'!$I$2:$I$492,0),1),"NA"))))))))</f>
        <v>NA</v>
      </c>
      <c r="D94" s="10" t="str">
        <f>_xlfn.IFNA(INDEX('Sat 3'!$A$2:$I$492,MATCH('Races Per Athlete'!A94,'Sat 3'!$B$2:$B$492,0),1),_xlfn.IFNA(INDEX('Sat 3'!$A$2:$I$492,MATCH('Races Per Athlete'!A94,'Sat 3'!$C$2:$C$492,0),1),_xlfn.IFNA(INDEX('Sat 3'!$A$2:$I$492,MATCH('Races Per Athlete'!A94,'Sat 3'!$D$2:$D$492,0),1),_xlfn.IFNA(INDEX('Sat 3'!$A$2:$I$492,MATCH('Races Per Athlete'!A94,'Sat 3'!$E$2:$E$492,0),1),_xlfn.IFNA(INDEX('Sat 3'!$A$2:$I$492,MATCH('Races Per Athlete'!A94,'Sat 3'!$F$2:$F$492,0),1),_xlfn.IFNA(INDEX('Sat 3'!$A$2:$I$492,MATCH('Races Per Athlete'!A94,'Sat 3'!$G$2:$G$492,0),1),_xlfn.IFNA(INDEX('Sat 3'!$A$2:$I$492,MATCH('Races Per Athlete'!A94,'Sat 3'!$H$2:$H$492,0),1),_xlfn.IFNA(INDEX('Sat 3'!$A$2:$I$492,MATCH('Races Per Athlete'!A94,'Sat 3'!$I$2:$I$492,0),1),"NA"))))))))</f>
        <v>NA</v>
      </c>
      <c r="E94" s="10" t="str">
        <f>_xlfn.IFNA(INDEX('Sun 1'!$A$2:$I$492,MATCH('Races Per Athlete'!A94,'Sun 1'!$B$2:$B$492,0),1),_xlfn.IFNA(INDEX('Sun 1'!$A$2:$I$492,MATCH('Races Per Athlete'!A94,'Sun 1'!$C$2:$C$492,0),1),_xlfn.IFNA(INDEX('Sun 1'!$A$2:$I$492,MATCH('Races Per Athlete'!A94,'Sun 1'!$D$2:$D$492,0),1),_xlfn.IFNA(INDEX('Sun 1'!$A$2:$I$492,MATCH('Races Per Athlete'!A94,'Sun 1'!$E$2:$E$492,0),1),_xlfn.IFNA(INDEX('Sun 1'!$A$2:$I$492,MATCH('Races Per Athlete'!A94,'Sun 1'!$F$2:$F$492,0),1),_xlfn.IFNA(INDEX('Sun 1'!$A$2:$I$492,MATCH('Races Per Athlete'!A94,'Sun 1'!$G$2:$G$492,0),1),_xlfn.IFNA(INDEX('Sun 1'!$A$2:$I$492,MATCH('Races Per Athlete'!A94,'Sun 1'!$H$2:$H$492,0),1),_xlfn.IFNA(INDEX('Sun 1'!$A$2:$I$492,MATCH('Races Per Athlete'!A94,'Sun 1'!$I$2:$I$492,0),1),"NA"))))))))</f>
        <v>NA</v>
      </c>
      <c r="F94" s="10" t="str">
        <f>_xlfn.IFNA(INDEX('Sun 2'!$A$2:$I$492,MATCH('Races Per Athlete'!A94,'Sun 2'!$B$2:$B$492,0),1),_xlfn.IFNA(INDEX('Sun 2'!$A$2:$I$492,MATCH('Races Per Athlete'!A94,'Sun 2'!$C$2:$C$492,0),1),_xlfn.IFNA(INDEX('Sun 2'!$A$2:$I$492,MATCH('Races Per Athlete'!A94,'Sun 2'!$D$2:$D$492,0),1),_xlfn.IFNA(INDEX('Sun 2'!$A$2:$I$492,MATCH('Races Per Athlete'!A94,'Sun 2'!$E$2:$E$492,0),1),_xlfn.IFNA(INDEX('Sun 2'!$A$2:$I$492,MATCH('Races Per Athlete'!A94,'Sun 2'!$F$2:$F$492,0),1),_xlfn.IFNA(INDEX('Sun 2'!$A$2:$I$492,MATCH('Races Per Athlete'!A94,'Sun 2'!$G$2:$G$492,0),1),_xlfn.IFNA(INDEX('Sun 2'!$A$2:$I$492,MATCH('Races Per Athlete'!A94,'Sun 2'!$H$2:$H$492,0),1),_xlfn.IFNA(INDEX('Sun 2'!$A$2:$I$492,MATCH('Races Per Athlete'!A94,'Sun 2'!$I$2:$I$492,0),1),"NA"))))))))</f>
        <v>NA</v>
      </c>
      <c r="G94" s="10" t="str">
        <f>_xlfn.IFNA(INDEX('Sun 3'!$A$2:$I$492,MATCH('Races Per Athlete'!A94,'Sun 3'!$B$2:$B$492,0),1),_xlfn.IFNA(INDEX('Sun 3'!$A$2:$I$492,MATCH('Races Per Athlete'!A94,'Sun 3'!$C$2:$C$492,0),1),_xlfn.IFNA(INDEX('Sun 3'!$A$2:$I$492,MATCH('Races Per Athlete'!A94,'Sun 3'!$D$2:$D$492,0),1),_xlfn.IFNA(INDEX('Sun 3'!$A$2:$I$492,MATCH('Races Per Athlete'!A94,'Sun 3'!$E$2:$E$492,0),1),_xlfn.IFNA(INDEX('Sun 3'!$A$2:$I$492,MATCH('Races Per Athlete'!A94,'Sun 3'!$F$2:$F$492,0),1),_xlfn.IFNA(INDEX('Sun 3'!$A$2:$I$492,MATCH('Races Per Athlete'!A94,'Sun 3'!$G$2:$G$492,0),1),_xlfn.IFNA(INDEX('Sun 3'!$A$2:$I$492,MATCH('Races Per Athlete'!A94,'Sun 3'!$H$2:$H$492,0),1),_xlfn.IFNA(INDEX('Sun 3'!$A$2:$I$492,MATCH('Races Per Athlete'!A94,'Sun 3'!$I$2:$I$492,0),1),"NA"))))))))</f>
        <v>NA</v>
      </c>
      <c r="H94">
        <f>((IFERROR(IF(ISBLANK(B94),0,VLOOKUP(B94,Hidden!$A$1:$C$19,3,FALSE)),0))+(IFERROR(IF(ISBLANK(C94),0,VLOOKUP(C94,Hidden!$D$1:$F$23,3,FALSE)),0))+(IFERROR(IF(ISBLANK(D94),0,VLOOKUP(D94,Hidden!$G$1:$I$23,3,FALSE)),0))+(IFERROR(IF(ISBLANK(E94),0,VLOOKUP(E94,Hidden!$J$1:$L$23,3,FALSE)),0))+(IFERROR(IF(ISBLANK(F94),0,VLOOKUP(F94,Hidden!$M$1:$O$23,3,FALSE)),0))+(IFERROR(IF(ISBLANK(G94),0,VLOOKUP(G94,Hidden!$P$1:$R$23,3,FALSE)),0)))</f>
        <v>0</v>
      </c>
    </row>
    <row r="95" spans="1:8">
      <c r="A95" s="15">
        <f>'Athletes List'!A94</f>
        <v>0</v>
      </c>
      <c r="B95" s="10" t="str">
        <f>_xlfn.IFNA(INDEX('Sat 1'!$A$2:$I$492,MATCH('Races Per Athlete'!A95,'Sat 1'!$B$2:$B$492,0),1),_xlfn.IFNA(INDEX('Sat 1'!$A$2:$I$492,MATCH('Races Per Athlete'!A95,'Sat 1'!$C$2:$C$492,0),1),_xlfn.IFNA(INDEX('Sat 1'!$A$2:$I$492,MATCH('Races Per Athlete'!A95,'Sat 1'!$D$2:$D$492,0),1),_xlfn.IFNA(INDEX('Sat 1'!$A$2:$I$492,MATCH('Races Per Athlete'!A95,'Sat 1'!$E$2:$E$492,0),1),_xlfn.IFNA(INDEX('Sat 1'!$A$2:$I$492,MATCH('Races Per Athlete'!A95,'Sat 1'!$F$2:$F$492,0),1),_xlfn.IFNA(INDEX('Sat 1'!$A$2:$I$492,MATCH('Races Per Athlete'!A95,'Sat 1'!$G$2:$G$492,0),1),_xlfn.IFNA(INDEX('Sat 1'!$A$2:$I$492,MATCH('Races Per Athlete'!A95,'Sat 1'!$H$2:$H$492,0),1),_xlfn.IFNA(INDEX('Sat 1'!$A$2:$I$492,MATCH('Races Per Athlete'!A95,'Sat 1'!$I$2:$I$492,0),1),"NA"))))))))</f>
        <v>NA</v>
      </c>
      <c r="C95" s="10" t="str">
        <f>_xlfn.IFNA(INDEX('Sat 2'!$A$2:$I$492,MATCH('Races Per Athlete'!A95,'Sat 2'!$B$2:$B$492,0),1),_xlfn.IFNA(INDEX('Sat 2'!$A$2:$I$492,MATCH('Races Per Athlete'!A95,'Sat 2'!$C$2:$C$492,0),1),_xlfn.IFNA(INDEX('Sat 2'!$A$2:$I$492,MATCH('Races Per Athlete'!A95,'Sat 2'!$D$2:$D$492,0),1),_xlfn.IFNA(INDEX('Sat 2'!$A$2:$I$492,MATCH('Races Per Athlete'!A95,'Sat 2'!$E$2:$E$492,0),1),_xlfn.IFNA(INDEX('Sat 2'!$A$2:$I$492,MATCH('Races Per Athlete'!A95,'Sat 2'!$F$2:$F$492,0),1),_xlfn.IFNA(INDEX('Sat 2'!$A$2:$I$492,MATCH('Races Per Athlete'!A95,'Sat 2'!$G$2:$G$492,0),1),_xlfn.IFNA(INDEX('Sat 2'!$A$2:$I$492,MATCH('Races Per Athlete'!A95,'Sat 2'!$H$2:$H$492,0),1),_xlfn.IFNA(INDEX('Sat 2'!$A$2:$I$492,MATCH('Races Per Athlete'!A95,'Sat 2'!$I$2:$I$492,0),1),"NA"))))))))</f>
        <v>NA</v>
      </c>
      <c r="D95" s="10" t="str">
        <f>_xlfn.IFNA(INDEX('Sat 3'!$A$2:$I$492,MATCH('Races Per Athlete'!A95,'Sat 3'!$B$2:$B$492,0),1),_xlfn.IFNA(INDEX('Sat 3'!$A$2:$I$492,MATCH('Races Per Athlete'!A95,'Sat 3'!$C$2:$C$492,0),1),_xlfn.IFNA(INDEX('Sat 3'!$A$2:$I$492,MATCH('Races Per Athlete'!A95,'Sat 3'!$D$2:$D$492,0),1),_xlfn.IFNA(INDEX('Sat 3'!$A$2:$I$492,MATCH('Races Per Athlete'!A95,'Sat 3'!$E$2:$E$492,0),1),_xlfn.IFNA(INDEX('Sat 3'!$A$2:$I$492,MATCH('Races Per Athlete'!A95,'Sat 3'!$F$2:$F$492,0),1),_xlfn.IFNA(INDEX('Sat 3'!$A$2:$I$492,MATCH('Races Per Athlete'!A95,'Sat 3'!$G$2:$G$492,0),1),_xlfn.IFNA(INDEX('Sat 3'!$A$2:$I$492,MATCH('Races Per Athlete'!A95,'Sat 3'!$H$2:$H$492,0),1),_xlfn.IFNA(INDEX('Sat 3'!$A$2:$I$492,MATCH('Races Per Athlete'!A95,'Sat 3'!$I$2:$I$492,0),1),"NA"))))))))</f>
        <v>NA</v>
      </c>
      <c r="E95" s="10" t="str">
        <f>_xlfn.IFNA(INDEX('Sun 1'!$A$2:$I$492,MATCH('Races Per Athlete'!A95,'Sun 1'!$B$2:$B$492,0),1),_xlfn.IFNA(INDEX('Sun 1'!$A$2:$I$492,MATCH('Races Per Athlete'!A95,'Sun 1'!$C$2:$C$492,0),1),_xlfn.IFNA(INDEX('Sun 1'!$A$2:$I$492,MATCH('Races Per Athlete'!A95,'Sun 1'!$D$2:$D$492,0),1),_xlfn.IFNA(INDEX('Sun 1'!$A$2:$I$492,MATCH('Races Per Athlete'!A95,'Sun 1'!$E$2:$E$492,0),1),_xlfn.IFNA(INDEX('Sun 1'!$A$2:$I$492,MATCH('Races Per Athlete'!A95,'Sun 1'!$F$2:$F$492,0),1),_xlfn.IFNA(INDEX('Sun 1'!$A$2:$I$492,MATCH('Races Per Athlete'!A95,'Sun 1'!$G$2:$G$492,0),1),_xlfn.IFNA(INDEX('Sun 1'!$A$2:$I$492,MATCH('Races Per Athlete'!A95,'Sun 1'!$H$2:$H$492,0),1),_xlfn.IFNA(INDEX('Sun 1'!$A$2:$I$492,MATCH('Races Per Athlete'!A95,'Sun 1'!$I$2:$I$492,0),1),"NA"))))))))</f>
        <v>NA</v>
      </c>
      <c r="F95" s="10" t="str">
        <f>_xlfn.IFNA(INDEX('Sun 2'!$A$2:$I$492,MATCH('Races Per Athlete'!A95,'Sun 2'!$B$2:$B$492,0),1),_xlfn.IFNA(INDEX('Sun 2'!$A$2:$I$492,MATCH('Races Per Athlete'!A95,'Sun 2'!$C$2:$C$492,0),1),_xlfn.IFNA(INDEX('Sun 2'!$A$2:$I$492,MATCH('Races Per Athlete'!A95,'Sun 2'!$D$2:$D$492,0),1),_xlfn.IFNA(INDEX('Sun 2'!$A$2:$I$492,MATCH('Races Per Athlete'!A95,'Sun 2'!$E$2:$E$492,0),1),_xlfn.IFNA(INDEX('Sun 2'!$A$2:$I$492,MATCH('Races Per Athlete'!A95,'Sun 2'!$F$2:$F$492,0),1),_xlfn.IFNA(INDEX('Sun 2'!$A$2:$I$492,MATCH('Races Per Athlete'!A95,'Sun 2'!$G$2:$G$492,0),1),_xlfn.IFNA(INDEX('Sun 2'!$A$2:$I$492,MATCH('Races Per Athlete'!A95,'Sun 2'!$H$2:$H$492,0),1),_xlfn.IFNA(INDEX('Sun 2'!$A$2:$I$492,MATCH('Races Per Athlete'!A95,'Sun 2'!$I$2:$I$492,0),1),"NA"))))))))</f>
        <v>NA</v>
      </c>
      <c r="G95" s="10" t="str">
        <f>_xlfn.IFNA(INDEX('Sun 3'!$A$2:$I$492,MATCH('Races Per Athlete'!A95,'Sun 3'!$B$2:$B$492,0),1),_xlfn.IFNA(INDEX('Sun 3'!$A$2:$I$492,MATCH('Races Per Athlete'!A95,'Sun 3'!$C$2:$C$492,0),1),_xlfn.IFNA(INDEX('Sun 3'!$A$2:$I$492,MATCH('Races Per Athlete'!A95,'Sun 3'!$D$2:$D$492,0),1),_xlfn.IFNA(INDEX('Sun 3'!$A$2:$I$492,MATCH('Races Per Athlete'!A95,'Sun 3'!$E$2:$E$492,0),1),_xlfn.IFNA(INDEX('Sun 3'!$A$2:$I$492,MATCH('Races Per Athlete'!A95,'Sun 3'!$F$2:$F$492,0),1),_xlfn.IFNA(INDEX('Sun 3'!$A$2:$I$492,MATCH('Races Per Athlete'!A95,'Sun 3'!$G$2:$G$492,0),1),_xlfn.IFNA(INDEX('Sun 3'!$A$2:$I$492,MATCH('Races Per Athlete'!A95,'Sun 3'!$H$2:$H$492,0),1),_xlfn.IFNA(INDEX('Sun 3'!$A$2:$I$492,MATCH('Races Per Athlete'!A95,'Sun 3'!$I$2:$I$492,0),1),"NA"))))))))</f>
        <v>NA</v>
      </c>
      <c r="H95">
        <f>((IFERROR(IF(ISBLANK(B95),0,VLOOKUP(B95,Hidden!$A$1:$C$19,3,FALSE)),0))+(IFERROR(IF(ISBLANK(C95),0,VLOOKUP(C95,Hidden!$D$1:$F$23,3,FALSE)),0))+(IFERROR(IF(ISBLANK(D95),0,VLOOKUP(D95,Hidden!$G$1:$I$23,3,FALSE)),0))+(IFERROR(IF(ISBLANK(E95),0,VLOOKUP(E95,Hidden!$J$1:$L$23,3,FALSE)),0))+(IFERROR(IF(ISBLANK(F95),0,VLOOKUP(F95,Hidden!$M$1:$O$23,3,FALSE)),0))+(IFERROR(IF(ISBLANK(G95),0,VLOOKUP(G95,Hidden!$P$1:$R$23,3,FALSE)),0)))</f>
        <v>0</v>
      </c>
    </row>
    <row r="96" spans="1:8">
      <c r="A96" s="15">
        <f>'Athletes List'!A95</f>
        <v>0</v>
      </c>
      <c r="B96" s="10" t="str">
        <f>_xlfn.IFNA(INDEX('Sat 1'!$A$2:$I$492,MATCH('Races Per Athlete'!A96,'Sat 1'!$B$2:$B$492,0),1),_xlfn.IFNA(INDEX('Sat 1'!$A$2:$I$492,MATCH('Races Per Athlete'!A96,'Sat 1'!$C$2:$C$492,0),1),_xlfn.IFNA(INDEX('Sat 1'!$A$2:$I$492,MATCH('Races Per Athlete'!A96,'Sat 1'!$D$2:$D$492,0),1),_xlfn.IFNA(INDEX('Sat 1'!$A$2:$I$492,MATCH('Races Per Athlete'!A96,'Sat 1'!$E$2:$E$492,0),1),_xlfn.IFNA(INDEX('Sat 1'!$A$2:$I$492,MATCH('Races Per Athlete'!A96,'Sat 1'!$F$2:$F$492,0),1),_xlfn.IFNA(INDEX('Sat 1'!$A$2:$I$492,MATCH('Races Per Athlete'!A96,'Sat 1'!$G$2:$G$492,0),1),_xlfn.IFNA(INDEX('Sat 1'!$A$2:$I$492,MATCH('Races Per Athlete'!A96,'Sat 1'!$H$2:$H$492,0),1),_xlfn.IFNA(INDEX('Sat 1'!$A$2:$I$492,MATCH('Races Per Athlete'!A96,'Sat 1'!$I$2:$I$492,0),1),"NA"))))))))</f>
        <v>NA</v>
      </c>
      <c r="C96" s="10" t="str">
        <f>_xlfn.IFNA(INDEX('Sat 2'!$A$2:$I$492,MATCH('Races Per Athlete'!A96,'Sat 2'!$B$2:$B$492,0),1),_xlfn.IFNA(INDEX('Sat 2'!$A$2:$I$492,MATCH('Races Per Athlete'!A96,'Sat 2'!$C$2:$C$492,0),1),_xlfn.IFNA(INDEX('Sat 2'!$A$2:$I$492,MATCH('Races Per Athlete'!A96,'Sat 2'!$D$2:$D$492,0),1),_xlfn.IFNA(INDEX('Sat 2'!$A$2:$I$492,MATCH('Races Per Athlete'!A96,'Sat 2'!$E$2:$E$492,0),1),_xlfn.IFNA(INDEX('Sat 2'!$A$2:$I$492,MATCH('Races Per Athlete'!A96,'Sat 2'!$F$2:$F$492,0),1),_xlfn.IFNA(INDEX('Sat 2'!$A$2:$I$492,MATCH('Races Per Athlete'!A96,'Sat 2'!$G$2:$G$492,0),1),_xlfn.IFNA(INDEX('Sat 2'!$A$2:$I$492,MATCH('Races Per Athlete'!A96,'Sat 2'!$H$2:$H$492,0),1),_xlfn.IFNA(INDEX('Sat 2'!$A$2:$I$492,MATCH('Races Per Athlete'!A96,'Sat 2'!$I$2:$I$492,0),1),"NA"))))))))</f>
        <v>NA</v>
      </c>
      <c r="D96" s="10" t="str">
        <f>_xlfn.IFNA(INDEX('Sat 3'!$A$2:$I$492,MATCH('Races Per Athlete'!A96,'Sat 3'!$B$2:$B$492,0),1),_xlfn.IFNA(INDEX('Sat 3'!$A$2:$I$492,MATCH('Races Per Athlete'!A96,'Sat 3'!$C$2:$C$492,0),1),_xlfn.IFNA(INDEX('Sat 3'!$A$2:$I$492,MATCH('Races Per Athlete'!A96,'Sat 3'!$D$2:$D$492,0),1),_xlfn.IFNA(INDEX('Sat 3'!$A$2:$I$492,MATCH('Races Per Athlete'!A96,'Sat 3'!$E$2:$E$492,0),1),_xlfn.IFNA(INDEX('Sat 3'!$A$2:$I$492,MATCH('Races Per Athlete'!A96,'Sat 3'!$F$2:$F$492,0),1),_xlfn.IFNA(INDEX('Sat 3'!$A$2:$I$492,MATCH('Races Per Athlete'!A96,'Sat 3'!$G$2:$G$492,0),1),_xlfn.IFNA(INDEX('Sat 3'!$A$2:$I$492,MATCH('Races Per Athlete'!A96,'Sat 3'!$H$2:$H$492,0),1),_xlfn.IFNA(INDEX('Sat 3'!$A$2:$I$492,MATCH('Races Per Athlete'!A96,'Sat 3'!$I$2:$I$492,0),1),"NA"))))))))</f>
        <v>NA</v>
      </c>
      <c r="E96" s="10" t="str">
        <f>_xlfn.IFNA(INDEX('Sun 1'!$A$2:$I$492,MATCH('Races Per Athlete'!A96,'Sun 1'!$B$2:$B$492,0),1),_xlfn.IFNA(INDEX('Sun 1'!$A$2:$I$492,MATCH('Races Per Athlete'!A96,'Sun 1'!$C$2:$C$492,0),1),_xlfn.IFNA(INDEX('Sun 1'!$A$2:$I$492,MATCH('Races Per Athlete'!A96,'Sun 1'!$D$2:$D$492,0),1),_xlfn.IFNA(INDEX('Sun 1'!$A$2:$I$492,MATCH('Races Per Athlete'!A96,'Sun 1'!$E$2:$E$492,0),1),_xlfn.IFNA(INDEX('Sun 1'!$A$2:$I$492,MATCH('Races Per Athlete'!A96,'Sun 1'!$F$2:$F$492,0),1),_xlfn.IFNA(INDEX('Sun 1'!$A$2:$I$492,MATCH('Races Per Athlete'!A96,'Sun 1'!$G$2:$G$492,0),1),_xlfn.IFNA(INDEX('Sun 1'!$A$2:$I$492,MATCH('Races Per Athlete'!A96,'Sun 1'!$H$2:$H$492,0),1),_xlfn.IFNA(INDEX('Sun 1'!$A$2:$I$492,MATCH('Races Per Athlete'!A96,'Sun 1'!$I$2:$I$492,0),1),"NA"))))))))</f>
        <v>NA</v>
      </c>
      <c r="F96" s="10" t="str">
        <f>_xlfn.IFNA(INDEX('Sun 2'!$A$2:$I$492,MATCH('Races Per Athlete'!A96,'Sun 2'!$B$2:$B$492,0),1),_xlfn.IFNA(INDEX('Sun 2'!$A$2:$I$492,MATCH('Races Per Athlete'!A96,'Sun 2'!$C$2:$C$492,0),1),_xlfn.IFNA(INDEX('Sun 2'!$A$2:$I$492,MATCH('Races Per Athlete'!A96,'Sun 2'!$D$2:$D$492,0),1),_xlfn.IFNA(INDEX('Sun 2'!$A$2:$I$492,MATCH('Races Per Athlete'!A96,'Sun 2'!$E$2:$E$492,0),1),_xlfn.IFNA(INDEX('Sun 2'!$A$2:$I$492,MATCH('Races Per Athlete'!A96,'Sun 2'!$F$2:$F$492,0),1),_xlfn.IFNA(INDEX('Sun 2'!$A$2:$I$492,MATCH('Races Per Athlete'!A96,'Sun 2'!$G$2:$G$492,0),1),_xlfn.IFNA(INDEX('Sun 2'!$A$2:$I$492,MATCH('Races Per Athlete'!A96,'Sun 2'!$H$2:$H$492,0),1),_xlfn.IFNA(INDEX('Sun 2'!$A$2:$I$492,MATCH('Races Per Athlete'!A96,'Sun 2'!$I$2:$I$492,0),1),"NA"))))))))</f>
        <v>NA</v>
      </c>
      <c r="G96" s="10" t="str">
        <f>_xlfn.IFNA(INDEX('Sun 3'!$A$2:$I$492,MATCH('Races Per Athlete'!A96,'Sun 3'!$B$2:$B$492,0),1),_xlfn.IFNA(INDEX('Sun 3'!$A$2:$I$492,MATCH('Races Per Athlete'!A96,'Sun 3'!$C$2:$C$492,0),1),_xlfn.IFNA(INDEX('Sun 3'!$A$2:$I$492,MATCH('Races Per Athlete'!A96,'Sun 3'!$D$2:$D$492,0),1),_xlfn.IFNA(INDEX('Sun 3'!$A$2:$I$492,MATCH('Races Per Athlete'!A96,'Sun 3'!$E$2:$E$492,0),1),_xlfn.IFNA(INDEX('Sun 3'!$A$2:$I$492,MATCH('Races Per Athlete'!A96,'Sun 3'!$F$2:$F$492,0),1),_xlfn.IFNA(INDEX('Sun 3'!$A$2:$I$492,MATCH('Races Per Athlete'!A96,'Sun 3'!$G$2:$G$492,0),1),_xlfn.IFNA(INDEX('Sun 3'!$A$2:$I$492,MATCH('Races Per Athlete'!A96,'Sun 3'!$H$2:$H$492,0),1),_xlfn.IFNA(INDEX('Sun 3'!$A$2:$I$492,MATCH('Races Per Athlete'!A96,'Sun 3'!$I$2:$I$492,0),1),"NA"))))))))</f>
        <v>NA</v>
      </c>
      <c r="H96">
        <f>((IFERROR(IF(ISBLANK(B96),0,VLOOKUP(B96,Hidden!$A$1:$C$19,3,FALSE)),0))+(IFERROR(IF(ISBLANK(C96),0,VLOOKUP(C96,Hidden!$D$1:$F$23,3,FALSE)),0))+(IFERROR(IF(ISBLANK(D96),0,VLOOKUP(D96,Hidden!$G$1:$I$23,3,FALSE)),0))+(IFERROR(IF(ISBLANK(E96),0,VLOOKUP(E96,Hidden!$J$1:$L$23,3,FALSE)),0))+(IFERROR(IF(ISBLANK(F96),0,VLOOKUP(F96,Hidden!$M$1:$O$23,3,FALSE)),0))+(IFERROR(IF(ISBLANK(G96),0,VLOOKUP(G96,Hidden!$P$1:$R$23,3,FALSE)),0)))</f>
        <v>0</v>
      </c>
    </row>
    <row r="97" spans="1:8">
      <c r="A97" s="15">
        <f>'Athletes List'!A96</f>
        <v>0</v>
      </c>
      <c r="B97" s="10" t="str">
        <f>_xlfn.IFNA(INDEX('Sat 1'!$A$2:$I$492,MATCH('Races Per Athlete'!A97,'Sat 1'!$B$2:$B$492,0),1),_xlfn.IFNA(INDEX('Sat 1'!$A$2:$I$492,MATCH('Races Per Athlete'!A97,'Sat 1'!$C$2:$C$492,0),1),_xlfn.IFNA(INDEX('Sat 1'!$A$2:$I$492,MATCH('Races Per Athlete'!A97,'Sat 1'!$D$2:$D$492,0),1),_xlfn.IFNA(INDEX('Sat 1'!$A$2:$I$492,MATCH('Races Per Athlete'!A97,'Sat 1'!$E$2:$E$492,0),1),_xlfn.IFNA(INDEX('Sat 1'!$A$2:$I$492,MATCH('Races Per Athlete'!A97,'Sat 1'!$F$2:$F$492,0),1),_xlfn.IFNA(INDEX('Sat 1'!$A$2:$I$492,MATCH('Races Per Athlete'!A97,'Sat 1'!$G$2:$G$492,0),1),_xlfn.IFNA(INDEX('Sat 1'!$A$2:$I$492,MATCH('Races Per Athlete'!A97,'Sat 1'!$H$2:$H$492,0),1),_xlfn.IFNA(INDEX('Sat 1'!$A$2:$I$492,MATCH('Races Per Athlete'!A97,'Sat 1'!$I$2:$I$492,0),1),"NA"))))))))</f>
        <v>NA</v>
      </c>
      <c r="C97" s="10" t="str">
        <f>_xlfn.IFNA(INDEX('Sat 2'!$A$2:$I$492,MATCH('Races Per Athlete'!A97,'Sat 2'!$B$2:$B$492,0),1),_xlfn.IFNA(INDEX('Sat 2'!$A$2:$I$492,MATCH('Races Per Athlete'!A97,'Sat 2'!$C$2:$C$492,0),1),_xlfn.IFNA(INDEX('Sat 2'!$A$2:$I$492,MATCH('Races Per Athlete'!A97,'Sat 2'!$D$2:$D$492,0),1),_xlfn.IFNA(INDEX('Sat 2'!$A$2:$I$492,MATCH('Races Per Athlete'!A97,'Sat 2'!$E$2:$E$492,0),1),_xlfn.IFNA(INDEX('Sat 2'!$A$2:$I$492,MATCH('Races Per Athlete'!A97,'Sat 2'!$F$2:$F$492,0),1),_xlfn.IFNA(INDEX('Sat 2'!$A$2:$I$492,MATCH('Races Per Athlete'!A97,'Sat 2'!$G$2:$G$492,0),1),_xlfn.IFNA(INDEX('Sat 2'!$A$2:$I$492,MATCH('Races Per Athlete'!A97,'Sat 2'!$H$2:$H$492,0),1),_xlfn.IFNA(INDEX('Sat 2'!$A$2:$I$492,MATCH('Races Per Athlete'!A97,'Sat 2'!$I$2:$I$492,0),1),"NA"))))))))</f>
        <v>NA</v>
      </c>
      <c r="D97" s="10" t="str">
        <f>_xlfn.IFNA(INDEX('Sat 3'!$A$2:$I$492,MATCH('Races Per Athlete'!A97,'Sat 3'!$B$2:$B$492,0),1),_xlfn.IFNA(INDEX('Sat 3'!$A$2:$I$492,MATCH('Races Per Athlete'!A97,'Sat 3'!$C$2:$C$492,0),1),_xlfn.IFNA(INDEX('Sat 3'!$A$2:$I$492,MATCH('Races Per Athlete'!A97,'Sat 3'!$D$2:$D$492,0),1),_xlfn.IFNA(INDEX('Sat 3'!$A$2:$I$492,MATCH('Races Per Athlete'!A97,'Sat 3'!$E$2:$E$492,0),1),_xlfn.IFNA(INDEX('Sat 3'!$A$2:$I$492,MATCH('Races Per Athlete'!A97,'Sat 3'!$F$2:$F$492,0),1),_xlfn.IFNA(INDEX('Sat 3'!$A$2:$I$492,MATCH('Races Per Athlete'!A97,'Sat 3'!$G$2:$G$492,0),1),_xlfn.IFNA(INDEX('Sat 3'!$A$2:$I$492,MATCH('Races Per Athlete'!A97,'Sat 3'!$H$2:$H$492,0),1),_xlfn.IFNA(INDEX('Sat 3'!$A$2:$I$492,MATCH('Races Per Athlete'!A97,'Sat 3'!$I$2:$I$492,0),1),"NA"))))))))</f>
        <v>NA</v>
      </c>
      <c r="E97" s="10" t="str">
        <f>_xlfn.IFNA(INDEX('Sun 1'!$A$2:$I$492,MATCH('Races Per Athlete'!A97,'Sun 1'!$B$2:$B$492,0),1),_xlfn.IFNA(INDEX('Sun 1'!$A$2:$I$492,MATCH('Races Per Athlete'!A97,'Sun 1'!$C$2:$C$492,0),1),_xlfn.IFNA(INDEX('Sun 1'!$A$2:$I$492,MATCH('Races Per Athlete'!A97,'Sun 1'!$D$2:$D$492,0),1),_xlfn.IFNA(INDEX('Sun 1'!$A$2:$I$492,MATCH('Races Per Athlete'!A97,'Sun 1'!$E$2:$E$492,0),1),_xlfn.IFNA(INDEX('Sun 1'!$A$2:$I$492,MATCH('Races Per Athlete'!A97,'Sun 1'!$F$2:$F$492,0),1),_xlfn.IFNA(INDEX('Sun 1'!$A$2:$I$492,MATCH('Races Per Athlete'!A97,'Sun 1'!$G$2:$G$492,0),1),_xlfn.IFNA(INDEX('Sun 1'!$A$2:$I$492,MATCH('Races Per Athlete'!A97,'Sun 1'!$H$2:$H$492,0),1),_xlfn.IFNA(INDEX('Sun 1'!$A$2:$I$492,MATCH('Races Per Athlete'!A97,'Sun 1'!$I$2:$I$492,0),1),"NA"))))))))</f>
        <v>NA</v>
      </c>
      <c r="F97" s="10" t="str">
        <f>_xlfn.IFNA(INDEX('Sun 2'!$A$2:$I$492,MATCH('Races Per Athlete'!A97,'Sun 2'!$B$2:$B$492,0),1),_xlfn.IFNA(INDEX('Sun 2'!$A$2:$I$492,MATCH('Races Per Athlete'!A97,'Sun 2'!$C$2:$C$492,0),1),_xlfn.IFNA(INDEX('Sun 2'!$A$2:$I$492,MATCH('Races Per Athlete'!A97,'Sun 2'!$D$2:$D$492,0),1),_xlfn.IFNA(INDEX('Sun 2'!$A$2:$I$492,MATCH('Races Per Athlete'!A97,'Sun 2'!$E$2:$E$492,0),1),_xlfn.IFNA(INDEX('Sun 2'!$A$2:$I$492,MATCH('Races Per Athlete'!A97,'Sun 2'!$F$2:$F$492,0),1),_xlfn.IFNA(INDEX('Sun 2'!$A$2:$I$492,MATCH('Races Per Athlete'!A97,'Sun 2'!$G$2:$G$492,0),1),_xlfn.IFNA(INDEX('Sun 2'!$A$2:$I$492,MATCH('Races Per Athlete'!A97,'Sun 2'!$H$2:$H$492,0),1),_xlfn.IFNA(INDEX('Sun 2'!$A$2:$I$492,MATCH('Races Per Athlete'!A97,'Sun 2'!$I$2:$I$492,0),1),"NA"))))))))</f>
        <v>NA</v>
      </c>
      <c r="G97" s="10" t="str">
        <f>_xlfn.IFNA(INDEX('Sun 3'!$A$2:$I$492,MATCH('Races Per Athlete'!A97,'Sun 3'!$B$2:$B$492,0),1),_xlfn.IFNA(INDEX('Sun 3'!$A$2:$I$492,MATCH('Races Per Athlete'!A97,'Sun 3'!$C$2:$C$492,0),1),_xlfn.IFNA(INDEX('Sun 3'!$A$2:$I$492,MATCH('Races Per Athlete'!A97,'Sun 3'!$D$2:$D$492,0),1),_xlfn.IFNA(INDEX('Sun 3'!$A$2:$I$492,MATCH('Races Per Athlete'!A97,'Sun 3'!$E$2:$E$492,0),1),_xlfn.IFNA(INDEX('Sun 3'!$A$2:$I$492,MATCH('Races Per Athlete'!A97,'Sun 3'!$F$2:$F$492,0),1),_xlfn.IFNA(INDEX('Sun 3'!$A$2:$I$492,MATCH('Races Per Athlete'!A97,'Sun 3'!$G$2:$G$492,0),1),_xlfn.IFNA(INDEX('Sun 3'!$A$2:$I$492,MATCH('Races Per Athlete'!A97,'Sun 3'!$H$2:$H$492,0),1),_xlfn.IFNA(INDEX('Sun 3'!$A$2:$I$492,MATCH('Races Per Athlete'!A97,'Sun 3'!$I$2:$I$492,0),1),"NA"))))))))</f>
        <v>NA</v>
      </c>
      <c r="H97">
        <f>((IFERROR(IF(ISBLANK(B97),0,VLOOKUP(B97,Hidden!$A$1:$C$19,3,FALSE)),0))+(IFERROR(IF(ISBLANK(C97),0,VLOOKUP(C97,Hidden!$D$1:$F$23,3,FALSE)),0))+(IFERROR(IF(ISBLANK(D97),0,VLOOKUP(D97,Hidden!$G$1:$I$23,3,FALSE)),0))+(IFERROR(IF(ISBLANK(E97),0,VLOOKUP(E97,Hidden!$J$1:$L$23,3,FALSE)),0))+(IFERROR(IF(ISBLANK(F97),0,VLOOKUP(F97,Hidden!$M$1:$O$23,3,FALSE)),0))+(IFERROR(IF(ISBLANK(G97),0,VLOOKUP(G97,Hidden!$P$1:$R$23,3,FALSE)),0)))</f>
        <v>0</v>
      </c>
    </row>
    <row r="98" spans="1:8">
      <c r="A98" s="15">
        <f>'Athletes List'!A97</f>
        <v>0</v>
      </c>
      <c r="B98" s="10" t="str">
        <f>_xlfn.IFNA(INDEX('Sat 1'!$A$2:$I$492,MATCH('Races Per Athlete'!A98,'Sat 1'!$B$2:$B$492,0),1),_xlfn.IFNA(INDEX('Sat 1'!$A$2:$I$492,MATCH('Races Per Athlete'!A98,'Sat 1'!$C$2:$C$492,0),1),_xlfn.IFNA(INDEX('Sat 1'!$A$2:$I$492,MATCH('Races Per Athlete'!A98,'Sat 1'!$D$2:$D$492,0),1),_xlfn.IFNA(INDEX('Sat 1'!$A$2:$I$492,MATCH('Races Per Athlete'!A98,'Sat 1'!$E$2:$E$492,0),1),_xlfn.IFNA(INDEX('Sat 1'!$A$2:$I$492,MATCH('Races Per Athlete'!A98,'Sat 1'!$F$2:$F$492,0),1),_xlfn.IFNA(INDEX('Sat 1'!$A$2:$I$492,MATCH('Races Per Athlete'!A98,'Sat 1'!$G$2:$G$492,0),1),_xlfn.IFNA(INDEX('Sat 1'!$A$2:$I$492,MATCH('Races Per Athlete'!A98,'Sat 1'!$H$2:$H$492,0),1),_xlfn.IFNA(INDEX('Sat 1'!$A$2:$I$492,MATCH('Races Per Athlete'!A98,'Sat 1'!$I$2:$I$492,0),1),"NA"))))))))</f>
        <v>NA</v>
      </c>
      <c r="C98" s="10" t="str">
        <f>_xlfn.IFNA(INDEX('Sat 2'!$A$2:$I$492,MATCH('Races Per Athlete'!A98,'Sat 2'!$B$2:$B$492,0),1),_xlfn.IFNA(INDEX('Sat 2'!$A$2:$I$492,MATCH('Races Per Athlete'!A98,'Sat 2'!$C$2:$C$492,0),1),_xlfn.IFNA(INDEX('Sat 2'!$A$2:$I$492,MATCH('Races Per Athlete'!A98,'Sat 2'!$D$2:$D$492,0),1),_xlfn.IFNA(INDEX('Sat 2'!$A$2:$I$492,MATCH('Races Per Athlete'!A98,'Sat 2'!$E$2:$E$492,0),1),_xlfn.IFNA(INDEX('Sat 2'!$A$2:$I$492,MATCH('Races Per Athlete'!A98,'Sat 2'!$F$2:$F$492,0),1),_xlfn.IFNA(INDEX('Sat 2'!$A$2:$I$492,MATCH('Races Per Athlete'!A98,'Sat 2'!$G$2:$G$492,0),1),_xlfn.IFNA(INDEX('Sat 2'!$A$2:$I$492,MATCH('Races Per Athlete'!A98,'Sat 2'!$H$2:$H$492,0),1),_xlfn.IFNA(INDEX('Sat 2'!$A$2:$I$492,MATCH('Races Per Athlete'!A98,'Sat 2'!$I$2:$I$492,0),1),"NA"))))))))</f>
        <v>NA</v>
      </c>
      <c r="D98" s="10" t="str">
        <f>_xlfn.IFNA(INDEX('Sat 3'!$A$2:$I$492,MATCH('Races Per Athlete'!A98,'Sat 3'!$B$2:$B$492,0),1),_xlfn.IFNA(INDEX('Sat 3'!$A$2:$I$492,MATCH('Races Per Athlete'!A98,'Sat 3'!$C$2:$C$492,0),1),_xlfn.IFNA(INDEX('Sat 3'!$A$2:$I$492,MATCH('Races Per Athlete'!A98,'Sat 3'!$D$2:$D$492,0),1),_xlfn.IFNA(INDEX('Sat 3'!$A$2:$I$492,MATCH('Races Per Athlete'!A98,'Sat 3'!$E$2:$E$492,0),1),_xlfn.IFNA(INDEX('Sat 3'!$A$2:$I$492,MATCH('Races Per Athlete'!A98,'Sat 3'!$F$2:$F$492,0),1),_xlfn.IFNA(INDEX('Sat 3'!$A$2:$I$492,MATCH('Races Per Athlete'!A98,'Sat 3'!$G$2:$G$492,0),1),_xlfn.IFNA(INDEX('Sat 3'!$A$2:$I$492,MATCH('Races Per Athlete'!A98,'Sat 3'!$H$2:$H$492,0),1),_xlfn.IFNA(INDEX('Sat 3'!$A$2:$I$492,MATCH('Races Per Athlete'!A98,'Sat 3'!$I$2:$I$492,0),1),"NA"))))))))</f>
        <v>NA</v>
      </c>
      <c r="E98" s="10" t="str">
        <f>_xlfn.IFNA(INDEX('Sun 1'!$A$2:$I$492,MATCH('Races Per Athlete'!A98,'Sun 1'!$B$2:$B$492,0),1),_xlfn.IFNA(INDEX('Sun 1'!$A$2:$I$492,MATCH('Races Per Athlete'!A98,'Sun 1'!$C$2:$C$492,0),1),_xlfn.IFNA(INDEX('Sun 1'!$A$2:$I$492,MATCH('Races Per Athlete'!A98,'Sun 1'!$D$2:$D$492,0),1),_xlfn.IFNA(INDEX('Sun 1'!$A$2:$I$492,MATCH('Races Per Athlete'!A98,'Sun 1'!$E$2:$E$492,0),1),_xlfn.IFNA(INDEX('Sun 1'!$A$2:$I$492,MATCH('Races Per Athlete'!A98,'Sun 1'!$F$2:$F$492,0),1),_xlfn.IFNA(INDEX('Sun 1'!$A$2:$I$492,MATCH('Races Per Athlete'!A98,'Sun 1'!$G$2:$G$492,0),1),_xlfn.IFNA(INDEX('Sun 1'!$A$2:$I$492,MATCH('Races Per Athlete'!A98,'Sun 1'!$H$2:$H$492,0),1),_xlfn.IFNA(INDEX('Sun 1'!$A$2:$I$492,MATCH('Races Per Athlete'!A98,'Sun 1'!$I$2:$I$492,0),1),"NA"))))))))</f>
        <v>NA</v>
      </c>
      <c r="F98" s="10" t="str">
        <f>_xlfn.IFNA(INDEX('Sun 2'!$A$2:$I$492,MATCH('Races Per Athlete'!A98,'Sun 2'!$B$2:$B$492,0),1),_xlfn.IFNA(INDEX('Sun 2'!$A$2:$I$492,MATCH('Races Per Athlete'!A98,'Sun 2'!$C$2:$C$492,0),1),_xlfn.IFNA(INDEX('Sun 2'!$A$2:$I$492,MATCH('Races Per Athlete'!A98,'Sun 2'!$D$2:$D$492,0),1),_xlfn.IFNA(INDEX('Sun 2'!$A$2:$I$492,MATCH('Races Per Athlete'!A98,'Sun 2'!$E$2:$E$492,0),1),_xlfn.IFNA(INDEX('Sun 2'!$A$2:$I$492,MATCH('Races Per Athlete'!A98,'Sun 2'!$F$2:$F$492,0),1),_xlfn.IFNA(INDEX('Sun 2'!$A$2:$I$492,MATCH('Races Per Athlete'!A98,'Sun 2'!$G$2:$G$492,0),1),_xlfn.IFNA(INDEX('Sun 2'!$A$2:$I$492,MATCH('Races Per Athlete'!A98,'Sun 2'!$H$2:$H$492,0),1),_xlfn.IFNA(INDEX('Sun 2'!$A$2:$I$492,MATCH('Races Per Athlete'!A98,'Sun 2'!$I$2:$I$492,0),1),"NA"))))))))</f>
        <v>NA</v>
      </c>
      <c r="G98" s="10" t="str">
        <f>_xlfn.IFNA(INDEX('Sun 3'!$A$2:$I$492,MATCH('Races Per Athlete'!A98,'Sun 3'!$B$2:$B$492,0),1),_xlfn.IFNA(INDEX('Sun 3'!$A$2:$I$492,MATCH('Races Per Athlete'!A98,'Sun 3'!$C$2:$C$492,0),1),_xlfn.IFNA(INDEX('Sun 3'!$A$2:$I$492,MATCH('Races Per Athlete'!A98,'Sun 3'!$D$2:$D$492,0),1),_xlfn.IFNA(INDEX('Sun 3'!$A$2:$I$492,MATCH('Races Per Athlete'!A98,'Sun 3'!$E$2:$E$492,0),1),_xlfn.IFNA(INDEX('Sun 3'!$A$2:$I$492,MATCH('Races Per Athlete'!A98,'Sun 3'!$F$2:$F$492,0),1),_xlfn.IFNA(INDEX('Sun 3'!$A$2:$I$492,MATCH('Races Per Athlete'!A98,'Sun 3'!$G$2:$G$492,0),1),_xlfn.IFNA(INDEX('Sun 3'!$A$2:$I$492,MATCH('Races Per Athlete'!A98,'Sun 3'!$H$2:$H$492,0),1),_xlfn.IFNA(INDEX('Sun 3'!$A$2:$I$492,MATCH('Races Per Athlete'!A98,'Sun 3'!$I$2:$I$492,0),1),"NA"))))))))</f>
        <v>NA</v>
      </c>
      <c r="H98">
        <f>((IFERROR(IF(ISBLANK(B98),0,VLOOKUP(B98,Hidden!$A$1:$C$19,3,FALSE)),0))+(IFERROR(IF(ISBLANK(C98),0,VLOOKUP(C98,Hidden!$D$1:$F$23,3,FALSE)),0))+(IFERROR(IF(ISBLANK(D98),0,VLOOKUP(D98,Hidden!$G$1:$I$23,3,FALSE)),0))+(IFERROR(IF(ISBLANK(E98),0,VLOOKUP(E98,Hidden!$J$1:$L$23,3,FALSE)),0))+(IFERROR(IF(ISBLANK(F98),0,VLOOKUP(F98,Hidden!$M$1:$O$23,3,FALSE)),0))+(IFERROR(IF(ISBLANK(G98),0,VLOOKUP(G98,Hidden!$P$1:$R$23,3,FALSE)),0)))</f>
        <v>0</v>
      </c>
    </row>
    <row r="99" spans="1:8">
      <c r="A99" s="15">
        <f>'Athletes List'!A98</f>
        <v>0</v>
      </c>
      <c r="B99" s="10" t="str">
        <f>_xlfn.IFNA(INDEX('Sat 1'!$A$2:$I$492,MATCH('Races Per Athlete'!A99,'Sat 1'!$B$2:$B$492,0),1),_xlfn.IFNA(INDEX('Sat 1'!$A$2:$I$492,MATCH('Races Per Athlete'!A99,'Sat 1'!$C$2:$C$492,0),1),_xlfn.IFNA(INDEX('Sat 1'!$A$2:$I$492,MATCH('Races Per Athlete'!A99,'Sat 1'!$D$2:$D$492,0),1),_xlfn.IFNA(INDEX('Sat 1'!$A$2:$I$492,MATCH('Races Per Athlete'!A99,'Sat 1'!$E$2:$E$492,0),1),_xlfn.IFNA(INDEX('Sat 1'!$A$2:$I$492,MATCH('Races Per Athlete'!A99,'Sat 1'!$F$2:$F$492,0),1),_xlfn.IFNA(INDEX('Sat 1'!$A$2:$I$492,MATCH('Races Per Athlete'!A99,'Sat 1'!$G$2:$G$492,0),1),_xlfn.IFNA(INDEX('Sat 1'!$A$2:$I$492,MATCH('Races Per Athlete'!A99,'Sat 1'!$H$2:$H$492,0),1),_xlfn.IFNA(INDEX('Sat 1'!$A$2:$I$492,MATCH('Races Per Athlete'!A99,'Sat 1'!$I$2:$I$492,0),1),"NA"))))))))</f>
        <v>NA</v>
      </c>
      <c r="C99" s="10" t="str">
        <f>_xlfn.IFNA(INDEX('Sat 2'!$A$2:$I$492,MATCH('Races Per Athlete'!A99,'Sat 2'!$B$2:$B$492,0),1),_xlfn.IFNA(INDEX('Sat 2'!$A$2:$I$492,MATCH('Races Per Athlete'!A99,'Sat 2'!$C$2:$C$492,0),1),_xlfn.IFNA(INDEX('Sat 2'!$A$2:$I$492,MATCH('Races Per Athlete'!A99,'Sat 2'!$D$2:$D$492,0),1),_xlfn.IFNA(INDEX('Sat 2'!$A$2:$I$492,MATCH('Races Per Athlete'!A99,'Sat 2'!$E$2:$E$492,0),1),_xlfn.IFNA(INDEX('Sat 2'!$A$2:$I$492,MATCH('Races Per Athlete'!A99,'Sat 2'!$F$2:$F$492,0),1),_xlfn.IFNA(INDEX('Sat 2'!$A$2:$I$492,MATCH('Races Per Athlete'!A99,'Sat 2'!$G$2:$G$492,0),1),_xlfn.IFNA(INDEX('Sat 2'!$A$2:$I$492,MATCH('Races Per Athlete'!A99,'Sat 2'!$H$2:$H$492,0),1),_xlfn.IFNA(INDEX('Sat 2'!$A$2:$I$492,MATCH('Races Per Athlete'!A99,'Sat 2'!$I$2:$I$492,0),1),"NA"))))))))</f>
        <v>NA</v>
      </c>
      <c r="D99" s="10" t="str">
        <f>_xlfn.IFNA(INDEX('Sat 3'!$A$2:$I$492,MATCH('Races Per Athlete'!A99,'Sat 3'!$B$2:$B$492,0),1),_xlfn.IFNA(INDEX('Sat 3'!$A$2:$I$492,MATCH('Races Per Athlete'!A99,'Sat 3'!$C$2:$C$492,0),1),_xlfn.IFNA(INDEX('Sat 3'!$A$2:$I$492,MATCH('Races Per Athlete'!A99,'Sat 3'!$D$2:$D$492,0),1),_xlfn.IFNA(INDEX('Sat 3'!$A$2:$I$492,MATCH('Races Per Athlete'!A99,'Sat 3'!$E$2:$E$492,0),1),_xlfn.IFNA(INDEX('Sat 3'!$A$2:$I$492,MATCH('Races Per Athlete'!A99,'Sat 3'!$F$2:$F$492,0),1),_xlfn.IFNA(INDEX('Sat 3'!$A$2:$I$492,MATCH('Races Per Athlete'!A99,'Sat 3'!$G$2:$G$492,0),1),_xlfn.IFNA(INDEX('Sat 3'!$A$2:$I$492,MATCH('Races Per Athlete'!A99,'Sat 3'!$H$2:$H$492,0),1),_xlfn.IFNA(INDEX('Sat 3'!$A$2:$I$492,MATCH('Races Per Athlete'!A99,'Sat 3'!$I$2:$I$492,0),1),"NA"))))))))</f>
        <v>NA</v>
      </c>
      <c r="E99" s="10" t="str">
        <f>_xlfn.IFNA(INDEX('Sun 1'!$A$2:$I$492,MATCH('Races Per Athlete'!A99,'Sun 1'!$B$2:$B$492,0),1),_xlfn.IFNA(INDEX('Sun 1'!$A$2:$I$492,MATCH('Races Per Athlete'!A99,'Sun 1'!$C$2:$C$492,0),1),_xlfn.IFNA(INDEX('Sun 1'!$A$2:$I$492,MATCH('Races Per Athlete'!A99,'Sun 1'!$D$2:$D$492,0),1),_xlfn.IFNA(INDEX('Sun 1'!$A$2:$I$492,MATCH('Races Per Athlete'!A99,'Sun 1'!$E$2:$E$492,0),1),_xlfn.IFNA(INDEX('Sun 1'!$A$2:$I$492,MATCH('Races Per Athlete'!A99,'Sun 1'!$F$2:$F$492,0),1),_xlfn.IFNA(INDEX('Sun 1'!$A$2:$I$492,MATCH('Races Per Athlete'!A99,'Sun 1'!$G$2:$G$492,0),1),_xlfn.IFNA(INDEX('Sun 1'!$A$2:$I$492,MATCH('Races Per Athlete'!A99,'Sun 1'!$H$2:$H$492,0),1),_xlfn.IFNA(INDEX('Sun 1'!$A$2:$I$492,MATCH('Races Per Athlete'!A99,'Sun 1'!$I$2:$I$492,0),1),"NA"))))))))</f>
        <v>NA</v>
      </c>
      <c r="F99" s="10" t="str">
        <f>_xlfn.IFNA(INDEX('Sun 2'!$A$2:$I$492,MATCH('Races Per Athlete'!A99,'Sun 2'!$B$2:$B$492,0),1),_xlfn.IFNA(INDEX('Sun 2'!$A$2:$I$492,MATCH('Races Per Athlete'!A99,'Sun 2'!$C$2:$C$492,0),1),_xlfn.IFNA(INDEX('Sun 2'!$A$2:$I$492,MATCH('Races Per Athlete'!A99,'Sun 2'!$D$2:$D$492,0),1),_xlfn.IFNA(INDEX('Sun 2'!$A$2:$I$492,MATCH('Races Per Athlete'!A99,'Sun 2'!$E$2:$E$492,0),1),_xlfn.IFNA(INDEX('Sun 2'!$A$2:$I$492,MATCH('Races Per Athlete'!A99,'Sun 2'!$F$2:$F$492,0),1),_xlfn.IFNA(INDEX('Sun 2'!$A$2:$I$492,MATCH('Races Per Athlete'!A99,'Sun 2'!$G$2:$G$492,0),1),_xlfn.IFNA(INDEX('Sun 2'!$A$2:$I$492,MATCH('Races Per Athlete'!A99,'Sun 2'!$H$2:$H$492,0),1),_xlfn.IFNA(INDEX('Sun 2'!$A$2:$I$492,MATCH('Races Per Athlete'!A99,'Sun 2'!$I$2:$I$492,0),1),"NA"))))))))</f>
        <v>NA</v>
      </c>
      <c r="G99" s="10" t="str">
        <f>_xlfn.IFNA(INDEX('Sun 3'!$A$2:$I$492,MATCH('Races Per Athlete'!A99,'Sun 3'!$B$2:$B$492,0),1),_xlfn.IFNA(INDEX('Sun 3'!$A$2:$I$492,MATCH('Races Per Athlete'!A99,'Sun 3'!$C$2:$C$492,0),1),_xlfn.IFNA(INDEX('Sun 3'!$A$2:$I$492,MATCH('Races Per Athlete'!A99,'Sun 3'!$D$2:$D$492,0),1),_xlfn.IFNA(INDEX('Sun 3'!$A$2:$I$492,MATCH('Races Per Athlete'!A99,'Sun 3'!$E$2:$E$492,0),1),_xlfn.IFNA(INDEX('Sun 3'!$A$2:$I$492,MATCH('Races Per Athlete'!A99,'Sun 3'!$F$2:$F$492,0),1),_xlfn.IFNA(INDEX('Sun 3'!$A$2:$I$492,MATCH('Races Per Athlete'!A99,'Sun 3'!$G$2:$G$492,0),1),_xlfn.IFNA(INDEX('Sun 3'!$A$2:$I$492,MATCH('Races Per Athlete'!A99,'Sun 3'!$H$2:$H$492,0),1),_xlfn.IFNA(INDEX('Sun 3'!$A$2:$I$492,MATCH('Races Per Athlete'!A99,'Sun 3'!$I$2:$I$492,0),1),"NA"))))))))</f>
        <v>NA</v>
      </c>
      <c r="H99">
        <f>((IFERROR(IF(ISBLANK(B99),0,VLOOKUP(B99,Hidden!$A$1:$C$19,3,FALSE)),0))+(IFERROR(IF(ISBLANK(C99),0,VLOOKUP(C99,Hidden!$D$1:$F$23,3,FALSE)),0))+(IFERROR(IF(ISBLANK(D99),0,VLOOKUP(D99,Hidden!$G$1:$I$23,3,FALSE)),0))+(IFERROR(IF(ISBLANK(E99),0,VLOOKUP(E99,Hidden!$J$1:$L$23,3,FALSE)),0))+(IFERROR(IF(ISBLANK(F99),0,VLOOKUP(F99,Hidden!$M$1:$O$23,3,FALSE)),0))+(IFERROR(IF(ISBLANK(G99),0,VLOOKUP(G99,Hidden!$P$1:$R$23,3,FALSE)),0)))</f>
        <v>0</v>
      </c>
    </row>
    <row r="100" spans="1:8">
      <c r="A100" s="15">
        <f>'Athletes List'!A99</f>
        <v>0</v>
      </c>
      <c r="B100" s="10" t="str">
        <f>_xlfn.IFNA(INDEX('Sat 1'!$A$2:$I$492,MATCH('Races Per Athlete'!A100,'Sat 1'!$B$2:$B$492,0),1),_xlfn.IFNA(INDEX('Sat 1'!$A$2:$I$492,MATCH('Races Per Athlete'!A100,'Sat 1'!$C$2:$C$492,0),1),_xlfn.IFNA(INDEX('Sat 1'!$A$2:$I$492,MATCH('Races Per Athlete'!A100,'Sat 1'!$D$2:$D$492,0),1),_xlfn.IFNA(INDEX('Sat 1'!$A$2:$I$492,MATCH('Races Per Athlete'!A100,'Sat 1'!$E$2:$E$492,0),1),_xlfn.IFNA(INDEX('Sat 1'!$A$2:$I$492,MATCH('Races Per Athlete'!A100,'Sat 1'!$F$2:$F$492,0),1),_xlfn.IFNA(INDEX('Sat 1'!$A$2:$I$492,MATCH('Races Per Athlete'!A100,'Sat 1'!$G$2:$G$492,0),1),_xlfn.IFNA(INDEX('Sat 1'!$A$2:$I$492,MATCH('Races Per Athlete'!A100,'Sat 1'!$H$2:$H$492,0),1),_xlfn.IFNA(INDEX('Sat 1'!$A$2:$I$492,MATCH('Races Per Athlete'!A100,'Sat 1'!$I$2:$I$492,0),1),"NA"))))))))</f>
        <v>NA</v>
      </c>
      <c r="C100" s="10" t="str">
        <f>_xlfn.IFNA(INDEX('Sat 2'!$A$2:$I$492,MATCH('Races Per Athlete'!A100,'Sat 2'!$B$2:$B$492,0),1),_xlfn.IFNA(INDEX('Sat 2'!$A$2:$I$492,MATCH('Races Per Athlete'!A100,'Sat 2'!$C$2:$C$492,0),1),_xlfn.IFNA(INDEX('Sat 2'!$A$2:$I$492,MATCH('Races Per Athlete'!A100,'Sat 2'!$D$2:$D$492,0),1),_xlfn.IFNA(INDEX('Sat 2'!$A$2:$I$492,MATCH('Races Per Athlete'!A100,'Sat 2'!$E$2:$E$492,0),1),_xlfn.IFNA(INDEX('Sat 2'!$A$2:$I$492,MATCH('Races Per Athlete'!A100,'Sat 2'!$F$2:$F$492,0),1),_xlfn.IFNA(INDEX('Sat 2'!$A$2:$I$492,MATCH('Races Per Athlete'!A100,'Sat 2'!$G$2:$G$492,0),1),_xlfn.IFNA(INDEX('Sat 2'!$A$2:$I$492,MATCH('Races Per Athlete'!A100,'Sat 2'!$H$2:$H$492,0),1),_xlfn.IFNA(INDEX('Sat 2'!$A$2:$I$492,MATCH('Races Per Athlete'!A100,'Sat 2'!$I$2:$I$492,0),1),"NA"))))))))</f>
        <v>NA</v>
      </c>
      <c r="D100" s="10" t="str">
        <f>_xlfn.IFNA(INDEX('Sat 3'!$A$2:$I$492,MATCH('Races Per Athlete'!A100,'Sat 3'!$B$2:$B$492,0),1),_xlfn.IFNA(INDEX('Sat 3'!$A$2:$I$492,MATCH('Races Per Athlete'!A100,'Sat 3'!$C$2:$C$492,0),1),_xlfn.IFNA(INDEX('Sat 3'!$A$2:$I$492,MATCH('Races Per Athlete'!A100,'Sat 3'!$D$2:$D$492,0),1),_xlfn.IFNA(INDEX('Sat 3'!$A$2:$I$492,MATCH('Races Per Athlete'!A100,'Sat 3'!$E$2:$E$492,0),1),_xlfn.IFNA(INDEX('Sat 3'!$A$2:$I$492,MATCH('Races Per Athlete'!A100,'Sat 3'!$F$2:$F$492,0),1),_xlfn.IFNA(INDEX('Sat 3'!$A$2:$I$492,MATCH('Races Per Athlete'!A100,'Sat 3'!$G$2:$G$492,0),1),_xlfn.IFNA(INDEX('Sat 3'!$A$2:$I$492,MATCH('Races Per Athlete'!A100,'Sat 3'!$H$2:$H$492,0),1),_xlfn.IFNA(INDEX('Sat 3'!$A$2:$I$492,MATCH('Races Per Athlete'!A100,'Sat 3'!$I$2:$I$492,0),1),"NA"))))))))</f>
        <v>NA</v>
      </c>
      <c r="E100" s="10" t="str">
        <f>_xlfn.IFNA(INDEX('Sun 1'!$A$2:$I$492,MATCH('Races Per Athlete'!A100,'Sun 1'!$B$2:$B$492,0),1),_xlfn.IFNA(INDEX('Sun 1'!$A$2:$I$492,MATCH('Races Per Athlete'!A100,'Sun 1'!$C$2:$C$492,0),1),_xlfn.IFNA(INDEX('Sun 1'!$A$2:$I$492,MATCH('Races Per Athlete'!A100,'Sun 1'!$D$2:$D$492,0),1),_xlfn.IFNA(INDEX('Sun 1'!$A$2:$I$492,MATCH('Races Per Athlete'!A100,'Sun 1'!$E$2:$E$492,0),1),_xlfn.IFNA(INDEX('Sun 1'!$A$2:$I$492,MATCH('Races Per Athlete'!A100,'Sun 1'!$F$2:$F$492,0),1),_xlfn.IFNA(INDEX('Sun 1'!$A$2:$I$492,MATCH('Races Per Athlete'!A100,'Sun 1'!$G$2:$G$492,0),1),_xlfn.IFNA(INDEX('Sun 1'!$A$2:$I$492,MATCH('Races Per Athlete'!A100,'Sun 1'!$H$2:$H$492,0),1),_xlfn.IFNA(INDEX('Sun 1'!$A$2:$I$492,MATCH('Races Per Athlete'!A100,'Sun 1'!$I$2:$I$492,0),1),"NA"))))))))</f>
        <v>NA</v>
      </c>
      <c r="F100" s="10" t="str">
        <f>_xlfn.IFNA(INDEX('Sun 2'!$A$2:$I$492,MATCH('Races Per Athlete'!A100,'Sun 2'!$B$2:$B$492,0),1),_xlfn.IFNA(INDEX('Sun 2'!$A$2:$I$492,MATCH('Races Per Athlete'!A100,'Sun 2'!$C$2:$C$492,0),1),_xlfn.IFNA(INDEX('Sun 2'!$A$2:$I$492,MATCH('Races Per Athlete'!A100,'Sun 2'!$D$2:$D$492,0),1),_xlfn.IFNA(INDEX('Sun 2'!$A$2:$I$492,MATCH('Races Per Athlete'!A100,'Sun 2'!$E$2:$E$492,0),1),_xlfn.IFNA(INDEX('Sun 2'!$A$2:$I$492,MATCH('Races Per Athlete'!A100,'Sun 2'!$F$2:$F$492,0),1),_xlfn.IFNA(INDEX('Sun 2'!$A$2:$I$492,MATCH('Races Per Athlete'!A100,'Sun 2'!$G$2:$G$492,0),1),_xlfn.IFNA(INDEX('Sun 2'!$A$2:$I$492,MATCH('Races Per Athlete'!A100,'Sun 2'!$H$2:$H$492,0),1),_xlfn.IFNA(INDEX('Sun 2'!$A$2:$I$492,MATCH('Races Per Athlete'!A100,'Sun 2'!$I$2:$I$492,0),1),"NA"))))))))</f>
        <v>NA</v>
      </c>
      <c r="G100" s="10" t="str">
        <f>_xlfn.IFNA(INDEX('Sun 3'!$A$2:$I$492,MATCH('Races Per Athlete'!A100,'Sun 3'!$B$2:$B$492,0),1),_xlfn.IFNA(INDEX('Sun 3'!$A$2:$I$492,MATCH('Races Per Athlete'!A100,'Sun 3'!$C$2:$C$492,0),1),_xlfn.IFNA(INDEX('Sun 3'!$A$2:$I$492,MATCH('Races Per Athlete'!A100,'Sun 3'!$D$2:$D$492,0),1),_xlfn.IFNA(INDEX('Sun 3'!$A$2:$I$492,MATCH('Races Per Athlete'!A100,'Sun 3'!$E$2:$E$492,0),1),_xlfn.IFNA(INDEX('Sun 3'!$A$2:$I$492,MATCH('Races Per Athlete'!A100,'Sun 3'!$F$2:$F$492,0),1),_xlfn.IFNA(INDEX('Sun 3'!$A$2:$I$492,MATCH('Races Per Athlete'!A100,'Sun 3'!$G$2:$G$492,0),1),_xlfn.IFNA(INDEX('Sun 3'!$A$2:$I$492,MATCH('Races Per Athlete'!A100,'Sun 3'!$H$2:$H$492,0),1),_xlfn.IFNA(INDEX('Sun 3'!$A$2:$I$492,MATCH('Races Per Athlete'!A100,'Sun 3'!$I$2:$I$492,0),1),"NA"))))))))</f>
        <v>NA</v>
      </c>
      <c r="H100">
        <f>((IFERROR(IF(ISBLANK(B100),0,VLOOKUP(B100,Hidden!$A$1:$C$19,3,FALSE)),0))+(IFERROR(IF(ISBLANK(C100),0,VLOOKUP(C100,Hidden!$D$1:$F$23,3,FALSE)),0))+(IFERROR(IF(ISBLANK(D100),0,VLOOKUP(D100,Hidden!$G$1:$I$23,3,FALSE)),0))+(IFERROR(IF(ISBLANK(E100),0,VLOOKUP(E100,Hidden!$J$1:$L$23,3,FALSE)),0))+(IFERROR(IF(ISBLANK(F100),0,VLOOKUP(F100,Hidden!$M$1:$O$23,3,FALSE)),0))+(IFERROR(IF(ISBLANK(G100),0,VLOOKUP(G100,Hidden!$P$1:$R$23,3,FALSE)),0)))</f>
        <v>0</v>
      </c>
    </row>
    <row r="101" spans="1:8">
      <c r="A101" s="15">
        <f>'Athletes List'!A100</f>
        <v>0</v>
      </c>
      <c r="B101" s="10" t="str">
        <f>_xlfn.IFNA(INDEX('Sat 1'!$A$2:$I$492,MATCH('Races Per Athlete'!A101,'Sat 1'!$B$2:$B$492,0),1),_xlfn.IFNA(INDEX('Sat 1'!$A$2:$I$492,MATCH('Races Per Athlete'!A101,'Sat 1'!$C$2:$C$492,0),1),_xlfn.IFNA(INDEX('Sat 1'!$A$2:$I$492,MATCH('Races Per Athlete'!A101,'Sat 1'!$D$2:$D$492,0),1),_xlfn.IFNA(INDEX('Sat 1'!$A$2:$I$492,MATCH('Races Per Athlete'!A101,'Sat 1'!$E$2:$E$492,0),1),_xlfn.IFNA(INDEX('Sat 1'!$A$2:$I$492,MATCH('Races Per Athlete'!A101,'Sat 1'!$F$2:$F$492,0),1),_xlfn.IFNA(INDEX('Sat 1'!$A$2:$I$492,MATCH('Races Per Athlete'!A101,'Sat 1'!$G$2:$G$492,0),1),_xlfn.IFNA(INDEX('Sat 1'!$A$2:$I$492,MATCH('Races Per Athlete'!A101,'Sat 1'!$H$2:$H$492,0),1),_xlfn.IFNA(INDEX('Sat 1'!$A$2:$I$492,MATCH('Races Per Athlete'!A101,'Sat 1'!$I$2:$I$492,0),1),"NA"))))))))</f>
        <v>NA</v>
      </c>
      <c r="C101" s="10" t="str">
        <f>_xlfn.IFNA(INDEX('Sat 2'!$A$2:$I$492,MATCH('Races Per Athlete'!A101,'Sat 2'!$B$2:$B$492,0),1),_xlfn.IFNA(INDEX('Sat 2'!$A$2:$I$492,MATCH('Races Per Athlete'!A101,'Sat 2'!$C$2:$C$492,0),1),_xlfn.IFNA(INDEX('Sat 2'!$A$2:$I$492,MATCH('Races Per Athlete'!A101,'Sat 2'!$D$2:$D$492,0),1),_xlfn.IFNA(INDEX('Sat 2'!$A$2:$I$492,MATCH('Races Per Athlete'!A101,'Sat 2'!$E$2:$E$492,0),1),_xlfn.IFNA(INDEX('Sat 2'!$A$2:$I$492,MATCH('Races Per Athlete'!A101,'Sat 2'!$F$2:$F$492,0),1),_xlfn.IFNA(INDEX('Sat 2'!$A$2:$I$492,MATCH('Races Per Athlete'!A101,'Sat 2'!$G$2:$G$492,0),1),_xlfn.IFNA(INDEX('Sat 2'!$A$2:$I$492,MATCH('Races Per Athlete'!A101,'Sat 2'!$H$2:$H$492,0),1),_xlfn.IFNA(INDEX('Sat 2'!$A$2:$I$492,MATCH('Races Per Athlete'!A101,'Sat 2'!$I$2:$I$492,0),1),"NA"))))))))</f>
        <v>NA</v>
      </c>
      <c r="D101" s="10" t="str">
        <f>_xlfn.IFNA(INDEX('Sat 3'!$A$2:$I$492,MATCH('Races Per Athlete'!A101,'Sat 3'!$B$2:$B$492,0),1),_xlfn.IFNA(INDEX('Sat 3'!$A$2:$I$492,MATCH('Races Per Athlete'!A101,'Sat 3'!$C$2:$C$492,0),1),_xlfn.IFNA(INDEX('Sat 3'!$A$2:$I$492,MATCH('Races Per Athlete'!A101,'Sat 3'!$D$2:$D$492,0),1),_xlfn.IFNA(INDEX('Sat 3'!$A$2:$I$492,MATCH('Races Per Athlete'!A101,'Sat 3'!$E$2:$E$492,0),1),_xlfn.IFNA(INDEX('Sat 3'!$A$2:$I$492,MATCH('Races Per Athlete'!A101,'Sat 3'!$F$2:$F$492,0),1),_xlfn.IFNA(INDEX('Sat 3'!$A$2:$I$492,MATCH('Races Per Athlete'!A101,'Sat 3'!$G$2:$G$492,0),1),_xlfn.IFNA(INDEX('Sat 3'!$A$2:$I$492,MATCH('Races Per Athlete'!A101,'Sat 3'!$H$2:$H$492,0),1),_xlfn.IFNA(INDEX('Sat 3'!$A$2:$I$492,MATCH('Races Per Athlete'!A101,'Sat 3'!$I$2:$I$492,0),1),"NA"))))))))</f>
        <v>NA</v>
      </c>
      <c r="E101" s="10" t="str">
        <f>_xlfn.IFNA(INDEX('Sun 1'!$A$2:$I$492,MATCH('Races Per Athlete'!A101,'Sun 1'!$B$2:$B$492,0),1),_xlfn.IFNA(INDEX('Sun 1'!$A$2:$I$492,MATCH('Races Per Athlete'!A101,'Sun 1'!$C$2:$C$492,0),1),_xlfn.IFNA(INDEX('Sun 1'!$A$2:$I$492,MATCH('Races Per Athlete'!A101,'Sun 1'!$D$2:$D$492,0),1),_xlfn.IFNA(INDEX('Sun 1'!$A$2:$I$492,MATCH('Races Per Athlete'!A101,'Sun 1'!$E$2:$E$492,0),1),_xlfn.IFNA(INDEX('Sun 1'!$A$2:$I$492,MATCH('Races Per Athlete'!A101,'Sun 1'!$F$2:$F$492,0),1),_xlfn.IFNA(INDEX('Sun 1'!$A$2:$I$492,MATCH('Races Per Athlete'!A101,'Sun 1'!$G$2:$G$492,0),1),_xlfn.IFNA(INDEX('Sun 1'!$A$2:$I$492,MATCH('Races Per Athlete'!A101,'Sun 1'!$H$2:$H$492,0),1),_xlfn.IFNA(INDEX('Sun 1'!$A$2:$I$492,MATCH('Races Per Athlete'!A101,'Sun 1'!$I$2:$I$492,0),1),"NA"))))))))</f>
        <v>NA</v>
      </c>
      <c r="F101" s="10" t="str">
        <f>_xlfn.IFNA(INDEX('Sun 2'!$A$2:$I$492,MATCH('Races Per Athlete'!A101,'Sun 2'!$B$2:$B$492,0),1),_xlfn.IFNA(INDEX('Sun 2'!$A$2:$I$492,MATCH('Races Per Athlete'!A101,'Sun 2'!$C$2:$C$492,0),1),_xlfn.IFNA(INDEX('Sun 2'!$A$2:$I$492,MATCH('Races Per Athlete'!A101,'Sun 2'!$D$2:$D$492,0),1),_xlfn.IFNA(INDEX('Sun 2'!$A$2:$I$492,MATCH('Races Per Athlete'!A101,'Sun 2'!$E$2:$E$492,0),1),_xlfn.IFNA(INDEX('Sun 2'!$A$2:$I$492,MATCH('Races Per Athlete'!A101,'Sun 2'!$F$2:$F$492,0),1),_xlfn.IFNA(INDEX('Sun 2'!$A$2:$I$492,MATCH('Races Per Athlete'!A101,'Sun 2'!$G$2:$G$492,0),1),_xlfn.IFNA(INDEX('Sun 2'!$A$2:$I$492,MATCH('Races Per Athlete'!A101,'Sun 2'!$H$2:$H$492,0),1),_xlfn.IFNA(INDEX('Sun 2'!$A$2:$I$492,MATCH('Races Per Athlete'!A101,'Sun 2'!$I$2:$I$492,0),1),"NA"))))))))</f>
        <v>NA</v>
      </c>
      <c r="G101" s="10" t="str">
        <f>_xlfn.IFNA(INDEX('Sun 3'!$A$2:$I$492,MATCH('Races Per Athlete'!A101,'Sun 3'!$B$2:$B$492,0),1),_xlfn.IFNA(INDEX('Sun 3'!$A$2:$I$492,MATCH('Races Per Athlete'!A101,'Sun 3'!$C$2:$C$492,0),1),_xlfn.IFNA(INDEX('Sun 3'!$A$2:$I$492,MATCH('Races Per Athlete'!A101,'Sun 3'!$D$2:$D$492,0),1),_xlfn.IFNA(INDEX('Sun 3'!$A$2:$I$492,MATCH('Races Per Athlete'!A101,'Sun 3'!$E$2:$E$492,0),1),_xlfn.IFNA(INDEX('Sun 3'!$A$2:$I$492,MATCH('Races Per Athlete'!A101,'Sun 3'!$F$2:$F$492,0),1),_xlfn.IFNA(INDEX('Sun 3'!$A$2:$I$492,MATCH('Races Per Athlete'!A101,'Sun 3'!$G$2:$G$492,0),1),_xlfn.IFNA(INDEX('Sun 3'!$A$2:$I$492,MATCH('Races Per Athlete'!A101,'Sun 3'!$H$2:$H$492,0),1),_xlfn.IFNA(INDEX('Sun 3'!$A$2:$I$492,MATCH('Races Per Athlete'!A101,'Sun 3'!$I$2:$I$492,0),1),"NA"))))))))</f>
        <v>NA</v>
      </c>
      <c r="H101">
        <f>((IFERROR(IF(ISBLANK(B101),0,VLOOKUP(B101,Hidden!$A$1:$C$19,3,FALSE)),0))+(IFERROR(IF(ISBLANK(C101),0,VLOOKUP(C101,Hidden!$D$1:$F$23,3,FALSE)),0))+(IFERROR(IF(ISBLANK(D101),0,VLOOKUP(D101,Hidden!$G$1:$I$23,3,FALSE)),0))+(IFERROR(IF(ISBLANK(E101),0,VLOOKUP(E101,Hidden!$J$1:$L$23,3,FALSE)),0))+(IFERROR(IF(ISBLANK(F101),0,VLOOKUP(F101,Hidden!$M$1:$O$23,3,FALSE)),0))+(IFERROR(IF(ISBLANK(G101),0,VLOOKUP(G101,Hidden!$P$1:$R$23,3,FALSE)),0)))</f>
        <v>0</v>
      </c>
    </row>
    <row r="102" spans="1:8">
      <c r="A102" s="15">
        <f>'Athletes List'!A101</f>
        <v>0</v>
      </c>
      <c r="B102" s="10" t="str">
        <f>_xlfn.IFNA(INDEX('Sat 1'!$A$2:$I$492,MATCH('Races Per Athlete'!A102,'Sat 1'!$B$2:$B$492,0),1),_xlfn.IFNA(INDEX('Sat 1'!$A$2:$I$492,MATCH('Races Per Athlete'!A102,'Sat 1'!$C$2:$C$492,0),1),_xlfn.IFNA(INDEX('Sat 1'!$A$2:$I$492,MATCH('Races Per Athlete'!A102,'Sat 1'!$D$2:$D$492,0),1),_xlfn.IFNA(INDEX('Sat 1'!$A$2:$I$492,MATCH('Races Per Athlete'!A102,'Sat 1'!$E$2:$E$492,0),1),_xlfn.IFNA(INDEX('Sat 1'!$A$2:$I$492,MATCH('Races Per Athlete'!A102,'Sat 1'!$F$2:$F$492,0),1),_xlfn.IFNA(INDEX('Sat 1'!$A$2:$I$492,MATCH('Races Per Athlete'!A102,'Sat 1'!$G$2:$G$492,0),1),_xlfn.IFNA(INDEX('Sat 1'!$A$2:$I$492,MATCH('Races Per Athlete'!A102,'Sat 1'!$H$2:$H$492,0),1),_xlfn.IFNA(INDEX('Sat 1'!$A$2:$I$492,MATCH('Races Per Athlete'!A102,'Sat 1'!$I$2:$I$492,0),1),"NA"))))))))</f>
        <v>NA</v>
      </c>
      <c r="C102" s="10" t="str">
        <f>_xlfn.IFNA(INDEX('Sat 2'!$A$2:$I$492,MATCH('Races Per Athlete'!A102,'Sat 2'!$B$2:$B$492,0),1),_xlfn.IFNA(INDEX('Sat 2'!$A$2:$I$492,MATCH('Races Per Athlete'!A102,'Sat 2'!$C$2:$C$492,0),1),_xlfn.IFNA(INDEX('Sat 2'!$A$2:$I$492,MATCH('Races Per Athlete'!A102,'Sat 2'!$D$2:$D$492,0),1),_xlfn.IFNA(INDEX('Sat 2'!$A$2:$I$492,MATCH('Races Per Athlete'!A102,'Sat 2'!$E$2:$E$492,0),1),_xlfn.IFNA(INDEX('Sat 2'!$A$2:$I$492,MATCH('Races Per Athlete'!A102,'Sat 2'!$F$2:$F$492,0),1),_xlfn.IFNA(INDEX('Sat 2'!$A$2:$I$492,MATCH('Races Per Athlete'!A102,'Sat 2'!$G$2:$G$492,0),1),_xlfn.IFNA(INDEX('Sat 2'!$A$2:$I$492,MATCH('Races Per Athlete'!A102,'Sat 2'!$H$2:$H$492,0),1),_xlfn.IFNA(INDEX('Sat 2'!$A$2:$I$492,MATCH('Races Per Athlete'!A102,'Sat 2'!$I$2:$I$492,0),1),"NA"))))))))</f>
        <v>NA</v>
      </c>
      <c r="D102" s="10" t="str">
        <f>_xlfn.IFNA(INDEX('Sat 3'!$A$2:$I$492,MATCH('Races Per Athlete'!A102,'Sat 3'!$B$2:$B$492,0),1),_xlfn.IFNA(INDEX('Sat 3'!$A$2:$I$492,MATCH('Races Per Athlete'!A102,'Sat 3'!$C$2:$C$492,0),1),_xlfn.IFNA(INDEX('Sat 3'!$A$2:$I$492,MATCH('Races Per Athlete'!A102,'Sat 3'!$D$2:$D$492,0),1),_xlfn.IFNA(INDEX('Sat 3'!$A$2:$I$492,MATCH('Races Per Athlete'!A102,'Sat 3'!$E$2:$E$492,0),1),_xlfn.IFNA(INDEX('Sat 3'!$A$2:$I$492,MATCH('Races Per Athlete'!A102,'Sat 3'!$F$2:$F$492,0),1),_xlfn.IFNA(INDEX('Sat 3'!$A$2:$I$492,MATCH('Races Per Athlete'!A102,'Sat 3'!$G$2:$G$492,0),1),_xlfn.IFNA(INDEX('Sat 3'!$A$2:$I$492,MATCH('Races Per Athlete'!A102,'Sat 3'!$H$2:$H$492,0),1),_xlfn.IFNA(INDEX('Sat 3'!$A$2:$I$492,MATCH('Races Per Athlete'!A102,'Sat 3'!$I$2:$I$492,0),1),"NA"))))))))</f>
        <v>NA</v>
      </c>
      <c r="E102" s="10" t="str">
        <f>_xlfn.IFNA(INDEX('Sun 1'!$A$2:$I$492,MATCH('Races Per Athlete'!A102,'Sun 1'!$B$2:$B$492,0),1),_xlfn.IFNA(INDEX('Sun 1'!$A$2:$I$492,MATCH('Races Per Athlete'!A102,'Sun 1'!$C$2:$C$492,0),1),_xlfn.IFNA(INDEX('Sun 1'!$A$2:$I$492,MATCH('Races Per Athlete'!A102,'Sun 1'!$D$2:$D$492,0),1),_xlfn.IFNA(INDEX('Sun 1'!$A$2:$I$492,MATCH('Races Per Athlete'!A102,'Sun 1'!$E$2:$E$492,0),1),_xlfn.IFNA(INDEX('Sun 1'!$A$2:$I$492,MATCH('Races Per Athlete'!A102,'Sun 1'!$F$2:$F$492,0),1),_xlfn.IFNA(INDEX('Sun 1'!$A$2:$I$492,MATCH('Races Per Athlete'!A102,'Sun 1'!$G$2:$G$492,0),1),_xlfn.IFNA(INDEX('Sun 1'!$A$2:$I$492,MATCH('Races Per Athlete'!A102,'Sun 1'!$H$2:$H$492,0),1),_xlfn.IFNA(INDEX('Sun 1'!$A$2:$I$492,MATCH('Races Per Athlete'!A102,'Sun 1'!$I$2:$I$492,0),1),"NA"))))))))</f>
        <v>NA</v>
      </c>
      <c r="F102" s="10" t="str">
        <f>_xlfn.IFNA(INDEX('Sun 2'!$A$2:$I$492,MATCH('Races Per Athlete'!A102,'Sun 2'!$B$2:$B$492,0),1),_xlfn.IFNA(INDEX('Sun 2'!$A$2:$I$492,MATCH('Races Per Athlete'!A102,'Sun 2'!$C$2:$C$492,0),1),_xlfn.IFNA(INDEX('Sun 2'!$A$2:$I$492,MATCH('Races Per Athlete'!A102,'Sun 2'!$D$2:$D$492,0),1),_xlfn.IFNA(INDEX('Sun 2'!$A$2:$I$492,MATCH('Races Per Athlete'!A102,'Sun 2'!$E$2:$E$492,0),1),_xlfn.IFNA(INDEX('Sun 2'!$A$2:$I$492,MATCH('Races Per Athlete'!A102,'Sun 2'!$F$2:$F$492,0),1),_xlfn.IFNA(INDEX('Sun 2'!$A$2:$I$492,MATCH('Races Per Athlete'!A102,'Sun 2'!$G$2:$G$492,0),1),_xlfn.IFNA(INDEX('Sun 2'!$A$2:$I$492,MATCH('Races Per Athlete'!A102,'Sun 2'!$H$2:$H$492,0),1),_xlfn.IFNA(INDEX('Sun 2'!$A$2:$I$492,MATCH('Races Per Athlete'!A102,'Sun 2'!$I$2:$I$492,0),1),"NA"))))))))</f>
        <v>NA</v>
      </c>
      <c r="G102" s="10" t="str">
        <f>_xlfn.IFNA(INDEX('Sun 3'!$A$2:$I$492,MATCH('Races Per Athlete'!A102,'Sun 3'!$B$2:$B$492,0),1),_xlfn.IFNA(INDEX('Sun 3'!$A$2:$I$492,MATCH('Races Per Athlete'!A102,'Sun 3'!$C$2:$C$492,0),1),_xlfn.IFNA(INDEX('Sun 3'!$A$2:$I$492,MATCH('Races Per Athlete'!A102,'Sun 3'!$D$2:$D$492,0),1),_xlfn.IFNA(INDEX('Sun 3'!$A$2:$I$492,MATCH('Races Per Athlete'!A102,'Sun 3'!$E$2:$E$492,0),1),_xlfn.IFNA(INDEX('Sun 3'!$A$2:$I$492,MATCH('Races Per Athlete'!A102,'Sun 3'!$F$2:$F$492,0),1),_xlfn.IFNA(INDEX('Sun 3'!$A$2:$I$492,MATCH('Races Per Athlete'!A102,'Sun 3'!$G$2:$G$492,0),1),_xlfn.IFNA(INDEX('Sun 3'!$A$2:$I$492,MATCH('Races Per Athlete'!A102,'Sun 3'!$H$2:$H$492,0),1),_xlfn.IFNA(INDEX('Sun 3'!$A$2:$I$492,MATCH('Races Per Athlete'!A102,'Sun 3'!$I$2:$I$492,0),1),"NA"))))))))</f>
        <v>NA</v>
      </c>
      <c r="H102">
        <f>((IFERROR(IF(ISBLANK(B102),0,VLOOKUP(B102,Hidden!$A$1:$C$19,3,FALSE)),0))+(IFERROR(IF(ISBLANK(C102),0,VLOOKUP(C102,Hidden!$D$1:$F$23,3,FALSE)),0))+(IFERROR(IF(ISBLANK(D102),0,VLOOKUP(D102,Hidden!$G$1:$I$23,3,FALSE)),0))+(IFERROR(IF(ISBLANK(E102),0,VLOOKUP(E102,Hidden!$J$1:$L$23,3,FALSE)),0))+(IFERROR(IF(ISBLANK(F102),0,VLOOKUP(F102,Hidden!$M$1:$O$23,3,FALSE)),0))+(IFERROR(IF(ISBLANK(G102),0,VLOOKUP(G102,Hidden!$P$1:$R$23,3,FALSE)),0)))</f>
        <v>0</v>
      </c>
    </row>
    <row r="103" spans="1:8">
      <c r="A103" s="15">
        <f>'Athletes List'!A102</f>
        <v>0</v>
      </c>
      <c r="B103" s="10" t="str">
        <f>_xlfn.IFNA(INDEX('Sat 1'!$A$2:$I$492,MATCH('Races Per Athlete'!A103,'Sat 1'!$B$2:$B$492,0),1),_xlfn.IFNA(INDEX('Sat 1'!$A$2:$I$492,MATCH('Races Per Athlete'!A103,'Sat 1'!$C$2:$C$492,0),1),_xlfn.IFNA(INDEX('Sat 1'!$A$2:$I$492,MATCH('Races Per Athlete'!A103,'Sat 1'!$D$2:$D$492,0),1),_xlfn.IFNA(INDEX('Sat 1'!$A$2:$I$492,MATCH('Races Per Athlete'!A103,'Sat 1'!$E$2:$E$492,0),1),_xlfn.IFNA(INDEX('Sat 1'!$A$2:$I$492,MATCH('Races Per Athlete'!A103,'Sat 1'!$F$2:$F$492,0),1),_xlfn.IFNA(INDEX('Sat 1'!$A$2:$I$492,MATCH('Races Per Athlete'!A103,'Sat 1'!$G$2:$G$492,0),1),_xlfn.IFNA(INDEX('Sat 1'!$A$2:$I$492,MATCH('Races Per Athlete'!A103,'Sat 1'!$H$2:$H$492,0),1),_xlfn.IFNA(INDEX('Sat 1'!$A$2:$I$492,MATCH('Races Per Athlete'!A103,'Sat 1'!$I$2:$I$492,0),1),"NA"))))))))</f>
        <v>NA</v>
      </c>
      <c r="C103" s="10" t="str">
        <f>_xlfn.IFNA(INDEX('Sat 2'!$A$2:$I$492,MATCH('Races Per Athlete'!A103,'Sat 2'!$B$2:$B$492,0),1),_xlfn.IFNA(INDEX('Sat 2'!$A$2:$I$492,MATCH('Races Per Athlete'!A103,'Sat 2'!$C$2:$C$492,0),1),_xlfn.IFNA(INDEX('Sat 2'!$A$2:$I$492,MATCH('Races Per Athlete'!A103,'Sat 2'!$D$2:$D$492,0),1),_xlfn.IFNA(INDEX('Sat 2'!$A$2:$I$492,MATCH('Races Per Athlete'!A103,'Sat 2'!$E$2:$E$492,0),1),_xlfn.IFNA(INDEX('Sat 2'!$A$2:$I$492,MATCH('Races Per Athlete'!A103,'Sat 2'!$F$2:$F$492,0),1),_xlfn.IFNA(INDEX('Sat 2'!$A$2:$I$492,MATCH('Races Per Athlete'!A103,'Sat 2'!$G$2:$G$492,0),1),_xlfn.IFNA(INDEX('Sat 2'!$A$2:$I$492,MATCH('Races Per Athlete'!A103,'Sat 2'!$H$2:$H$492,0),1),_xlfn.IFNA(INDEX('Sat 2'!$A$2:$I$492,MATCH('Races Per Athlete'!A103,'Sat 2'!$I$2:$I$492,0),1),"NA"))))))))</f>
        <v>NA</v>
      </c>
      <c r="D103" s="10" t="str">
        <f>_xlfn.IFNA(INDEX('Sat 3'!$A$2:$I$492,MATCH('Races Per Athlete'!A103,'Sat 3'!$B$2:$B$492,0),1),_xlfn.IFNA(INDEX('Sat 3'!$A$2:$I$492,MATCH('Races Per Athlete'!A103,'Sat 3'!$C$2:$C$492,0),1),_xlfn.IFNA(INDEX('Sat 3'!$A$2:$I$492,MATCH('Races Per Athlete'!A103,'Sat 3'!$D$2:$D$492,0),1),_xlfn.IFNA(INDEX('Sat 3'!$A$2:$I$492,MATCH('Races Per Athlete'!A103,'Sat 3'!$E$2:$E$492,0),1),_xlfn.IFNA(INDEX('Sat 3'!$A$2:$I$492,MATCH('Races Per Athlete'!A103,'Sat 3'!$F$2:$F$492,0),1),_xlfn.IFNA(INDEX('Sat 3'!$A$2:$I$492,MATCH('Races Per Athlete'!A103,'Sat 3'!$G$2:$G$492,0),1),_xlfn.IFNA(INDEX('Sat 3'!$A$2:$I$492,MATCH('Races Per Athlete'!A103,'Sat 3'!$H$2:$H$492,0),1),_xlfn.IFNA(INDEX('Sat 3'!$A$2:$I$492,MATCH('Races Per Athlete'!A103,'Sat 3'!$I$2:$I$492,0),1),"NA"))))))))</f>
        <v>NA</v>
      </c>
      <c r="E103" s="10" t="str">
        <f>_xlfn.IFNA(INDEX('Sun 1'!$A$2:$I$492,MATCH('Races Per Athlete'!A103,'Sun 1'!$B$2:$B$492,0),1),_xlfn.IFNA(INDEX('Sun 1'!$A$2:$I$492,MATCH('Races Per Athlete'!A103,'Sun 1'!$C$2:$C$492,0),1),_xlfn.IFNA(INDEX('Sun 1'!$A$2:$I$492,MATCH('Races Per Athlete'!A103,'Sun 1'!$D$2:$D$492,0),1),_xlfn.IFNA(INDEX('Sun 1'!$A$2:$I$492,MATCH('Races Per Athlete'!A103,'Sun 1'!$E$2:$E$492,0),1),_xlfn.IFNA(INDEX('Sun 1'!$A$2:$I$492,MATCH('Races Per Athlete'!A103,'Sun 1'!$F$2:$F$492,0),1),_xlfn.IFNA(INDEX('Sun 1'!$A$2:$I$492,MATCH('Races Per Athlete'!A103,'Sun 1'!$G$2:$G$492,0),1),_xlfn.IFNA(INDEX('Sun 1'!$A$2:$I$492,MATCH('Races Per Athlete'!A103,'Sun 1'!$H$2:$H$492,0),1),_xlfn.IFNA(INDEX('Sun 1'!$A$2:$I$492,MATCH('Races Per Athlete'!A103,'Sun 1'!$I$2:$I$492,0),1),"NA"))))))))</f>
        <v>NA</v>
      </c>
      <c r="F103" s="10" t="str">
        <f>_xlfn.IFNA(INDEX('Sun 2'!$A$2:$I$492,MATCH('Races Per Athlete'!A103,'Sun 2'!$B$2:$B$492,0),1),_xlfn.IFNA(INDEX('Sun 2'!$A$2:$I$492,MATCH('Races Per Athlete'!A103,'Sun 2'!$C$2:$C$492,0),1),_xlfn.IFNA(INDEX('Sun 2'!$A$2:$I$492,MATCH('Races Per Athlete'!A103,'Sun 2'!$D$2:$D$492,0),1),_xlfn.IFNA(INDEX('Sun 2'!$A$2:$I$492,MATCH('Races Per Athlete'!A103,'Sun 2'!$E$2:$E$492,0),1),_xlfn.IFNA(INDEX('Sun 2'!$A$2:$I$492,MATCH('Races Per Athlete'!A103,'Sun 2'!$F$2:$F$492,0),1),_xlfn.IFNA(INDEX('Sun 2'!$A$2:$I$492,MATCH('Races Per Athlete'!A103,'Sun 2'!$G$2:$G$492,0),1),_xlfn.IFNA(INDEX('Sun 2'!$A$2:$I$492,MATCH('Races Per Athlete'!A103,'Sun 2'!$H$2:$H$492,0),1),_xlfn.IFNA(INDEX('Sun 2'!$A$2:$I$492,MATCH('Races Per Athlete'!A103,'Sun 2'!$I$2:$I$492,0),1),"NA"))))))))</f>
        <v>NA</v>
      </c>
      <c r="G103" s="10" t="str">
        <f>_xlfn.IFNA(INDEX('Sun 3'!$A$2:$I$492,MATCH('Races Per Athlete'!A103,'Sun 3'!$B$2:$B$492,0),1),_xlfn.IFNA(INDEX('Sun 3'!$A$2:$I$492,MATCH('Races Per Athlete'!A103,'Sun 3'!$C$2:$C$492,0),1),_xlfn.IFNA(INDEX('Sun 3'!$A$2:$I$492,MATCH('Races Per Athlete'!A103,'Sun 3'!$D$2:$D$492,0),1),_xlfn.IFNA(INDEX('Sun 3'!$A$2:$I$492,MATCH('Races Per Athlete'!A103,'Sun 3'!$E$2:$E$492,0),1),_xlfn.IFNA(INDEX('Sun 3'!$A$2:$I$492,MATCH('Races Per Athlete'!A103,'Sun 3'!$F$2:$F$492,0),1),_xlfn.IFNA(INDEX('Sun 3'!$A$2:$I$492,MATCH('Races Per Athlete'!A103,'Sun 3'!$G$2:$G$492,0),1),_xlfn.IFNA(INDEX('Sun 3'!$A$2:$I$492,MATCH('Races Per Athlete'!A103,'Sun 3'!$H$2:$H$492,0),1),_xlfn.IFNA(INDEX('Sun 3'!$A$2:$I$492,MATCH('Races Per Athlete'!A103,'Sun 3'!$I$2:$I$492,0),1),"NA"))))))))</f>
        <v>NA</v>
      </c>
      <c r="H103">
        <f>((IFERROR(IF(ISBLANK(B103),0,VLOOKUP(B103,Hidden!$A$1:$C$19,3,FALSE)),0))+(IFERROR(IF(ISBLANK(C103),0,VLOOKUP(C103,Hidden!$D$1:$F$23,3,FALSE)),0))+(IFERROR(IF(ISBLANK(D103),0,VLOOKUP(D103,Hidden!$G$1:$I$23,3,FALSE)),0))+(IFERROR(IF(ISBLANK(E103),0,VLOOKUP(E103,Hidden!$J$1:$L$23,3,FALSE)),0))+(IFERROR(IF(ISBLANK(F103),0,VLOOKUP(F103,Hidden!$M$1:$O$23,3,FALSE)),0))+(IFERROR(IF(ISBLANK(G103),0,VLOOKUP(G103,Hidden!$P$1:$R$23,3,FALSE)),0)))</f>
        <v>0</v>
      </c>
    </row>
    <row r="104" spans="1:8">
      <c r="A104" s="15">
        <f>'Athletes List'!A103</f>
        <v>0</v>
      </c>
      <c r="B104" s="10" t="str">
        <f>_xlfn.IFNA(INDEX('Sat 1'!$A$2:$I$492,MATCH('Races Per Athlete'!A104,'Sat 1'!$B$2:$B$492,0),1),_xlfn.IFNA(INDEX('Sat 1'!$A$2:$I$492,MATCH('Races Per Athlete'!A104,'Sat 1'!$C$2:$C$492,0),1),_xlfn.IFNA(INDEX('Sat 1'!$A$2:$I$492,MATCH('Races Per Athlete'!A104,'Sat 1'!$D$2:$D$492,0),1),_xlfn.IFNA(INDEX('Sat 1'!$A$2:$I$492,MATCH('Races Per Athlete'!A104,'Sat 1'!$E$2:$E$492,0),1),_xlfn.IFNA(INDEX('Sat 1'!$A$2:$I$492,MATCH('Races Per Athlete'!A104,'Sat 1'!$F$2:$F$492,0),1),_xlfn.IFNA(INDEX('Sat 1'!$A$2:$I$492,MATCH('Races Per Athlete'!A104,'Sat 1'!$G$2:$G$492,0),1),_xlfn.IFNA(INDEX('Sat 1'!$A$2:$I$492,MATCH('Races Per Athlete'!A104,'Sat 1'!$H$2:$H$492,0),1),_xlfn.IFNA(INDEX('Sat 1'!$A$2:$I$492,MATCH('Races Per Athlete'!A104,'Sat 1'!$I$2:$I$492,0),1),"NA"))))))))</f>
        <v>NA</v>
      </c>
      <c r="C104" s="10" t="str">
        <f>_xlfn.IFNA(INDEX('Sat 2'!$A$2:$I$492,MATCH('Races Per Athlete'!A104,'Sat 2'!$B$2:$B$492,0),1),_xlfn.IFNA(INDEX('Sat 2'!$A$2:$I$492,MATCH('Races Per Athlete'!A104,'Sat 2'!$C$2:$C$492,0),1),_xlfn.IFNA(INDEX('Sat 2'!$A$2:$I$492,MATCH('Races Per Athlete'!A104,'Sat 2'!$D$2:$D$492,0),1),_xlfn.IFNA(INDEX('Sat 2'!$A$2:$I$492,MATCH('Races Per Athlete'!A104,'Sat 2'!$E$2:$E$492,0),1),_xlfn.IFNA(INDEX('Sat 2'!$A$2:$I$492,MATCH('Races Per Athlete'!A104,'Sat 2'!$F$2:$F$492,0),1),_xlfn.IFNA(INDEX('Sat 2'!$A$2:$I$492,MATCH('Races Per Athlete'!A104,'Sat 2'!$G$2:$G$492,0),1),_xlfn.IFNA(INDEX('Sat 2'!$A$2:$I$492,MATCH('Races Per Athlete'!A104,'Sat 2'!$H$2:$H$492,0),1),_xlfn.IFNA(INDEX('Sat 2'!$A$2:$I$492,MATCH('Races Per Athlete'!A104,'Sat 2'!$I$2:$I$492,0),1),"NA"))))))))</f>
        <v>NA</v>
      </c>
      <c r="D104" s="10" t="str">
        <f>_xlfn.IFNA(INDEX('Sat 3'!$A$2:$I$492,MATCH('Races Per Athlete'!A104,'Sat 3'!$B$2:$B$492,0),1),_xlfn.IFNA(INDEX('Sat 3'!$A$2:$I$492,MATCH('Races Per Athlete'!A104,'Sat 3'!$C$2:$C$492,0),1),_xlfn.IFNA(INDEX('Sat 3'!$A$2:$I$492,MATCH('Races Per Athlete'!A104,'Sat 3'!$D$2:$D$492,0),1),_xlfn.IFNA(INDEX('Sat 3'!$A$2:$I$492,MATCH('Races Per Athlete'!A104,'Sat 3'!$E$2:$E$492,0),1),_xlfn.IFNA(INDEX('Sat 3'!$A$2:$I$492,MATCH('Races Per Athlete'!A104,'Sat 3'!$F$2:$F$492,0),1),_xlfn.IFNA(INDEX('Sat 3'!$A$2:$I$492,MATCH('Races Per Athlete'!A104,'Sat 3'!$G$2:$G$492,0),1),_xlfn.IFNA(INDEX('Sat 3'!$A$2:$I$492,MATCH('Races Per Athlete'!A104,'Sat 3'!$H$2:$H$492,0),1),_xlfn.IFNA(INDEX('Sat 3'!$A$2:$I$492,MATCH('Races Per Athlete'!A104,'Sat 3'!$I$2:$I$492,0),1),"NA"))))))))</f>
        <v>NA</v>
      </c>
      <c r="E104" s="10" t="str">
        <f>_xlfn.IFNA(INDEX('Sun 1'!$A$2:$I$492,MATCH('Races Per Athlete'!A104,'Sun 1'!$B$2:$B$492,0),1),_xlfn.IFNA(INDEX('Sun 1'!$A$2:$I$492,MATCH('Races Per Athlete'!A104,'Sun 1'!$C$2:$C$492,0),1),_xlfn.IFNA(INDEX('Sun 1'!$A$2:$I$492,MATCH('Races Per Athlete'!A104,'Sun 1'!$D$2:$D$492,0),1),_xlfn.IFNA(INDEX('Sun 1'!$A$2:$I$492,MATCH('Races Per Athlete'!A104,'Sun 1'!$E$2:$E$492,0),1),_xlfn.IFNA(INDEX('Sun 1'!$A$2:$I$492,MATCH('Races Per Athlete'!A104,'Sun 1'!$F$2:$F$492,0),1),_xlfn.IFNA(INDEX('Sun 1'!$A$2:$I$492,MATCH('Races Per Athlete'!A104,'Sun 1'!$G$2:$G$492,0),1),_xlfn.IFNA(INDEX('Sun 1'!$A$2:$I$492,MATCH('Races Per Athlete'!A104,'Sun 1'!$H$2:$H$492,0),1),_xlfn.IFNA(INDEX('Sun 1'!$A$2:$I$492,MATCH('Races Per Athlete'!A104,'Sun 1'!$I$2:$I$492,0),1),"NA"))))))))</f>
        <v>NA</v>
      </c>
      <c r="F104" s="10" t="str">
        <f>_xlfn.IFNA(INDEX('Sun 2'!$A$2:$I$492,MATCH('Races Per Athlete'!A104,'Sun 2'!$B$2:$B$492,0),1),_xlfn.IFNA(INDEX('Sun 2'!$A$2:$I$492,MATCH('Races Per Athlete'!A104,'Sun 2'!$C$2:$C$492,0),1),_xlfn.IFNA(INDEX('Sun 2'!$A$2:$I$492,MATCH('Races Per Athlete'!A104,'Sun 2'!$D$2:$D$492,0),1),_xlfn.IFNA(INDEX('Sun 2'!$A$2:$I$492,MATCH('Races Per Athlete'!A104,'Sun 2'!$E$2:$E$492,0),1),_xlfn.IFNA(INDEX('Sun 2'!$A$2:$I$492,MATCH('Races Per Athlete'!A104,'Sun 2'!$F$2:$F$492,0),1),_xlfn.IFNA(INDEX('Sun 2'!$A$2:$I$492,MATCH('Races Per Athlete'!A104,'Sun 2'!$G$2:$G$492,0),1),_xlfn.IFNA(INDEX('Sun 2'!$A$2:$I$492,MATCH('Races Per Athlete'!A104,'Sun 2'!$H$2:$H$492,0),1),_xlfn.IFNA(INDEX('Sun 2'!$A$2:$I$492,MATCH('Races Per Athlete'!A104,'Sun 2'!$I$2:$I$492,0),1),"NA"))))))))</f>
        <v>NA</v>
      </c>
      <c r="G104" s="10" t="str">
        <f>_xlfn.IFNA(INDEX('Sun 3'!$A$2:$I$492,MATCH('Races Per Athlete'!A104,'Sun 3'!$B$2:$B$492,0),1),_xlfn.IFNA(INDEX('Sun 3'!$A$2:$I$492,MATCH('Races Per Athlete'!A104,'Sun 3'!$C$2:$C$492,0),1),_xlfn.IFNA(INDEX('Sun 3'!$A$2:$I$492,MATCH('Races Per Athlete'!A104,'Sun 3'!$D$2:$D$492,0),1),_xlfn.IFNA(INDEX('Sun 3'!$A$2:$I$492,MATCH('Races Per Athlete'!A104,'Sun 3'!$E$2:$E$492,0),1),_xlfn.IFNA(INDEX('Sun 3'!$A$2:$I$492,MATCH('Races Per Athlete'!A104,'Sun 3'!$F$2:$F$492,0),1),_xlfn.IFNA(INDEX('Sun 3'!$A$2:$I$492,MATCH('Races Per Athlete'!A104,'Sun 3'!$G$2:$G$492,0),1),_xlfn.IFNA(INDEX('Sun 3'!$A$2:$I$492,MATCH('Races Per Athlete'!A104,'Sun 3'!$H$2:$H$492,0),1),_xlfn.IFNA(INDEX('Sun 3'!$A$2:$I$492,MATCH('Races Per Athlete'!A104,'Sun 3'!$I$2:$I$492,0),1),"NA"))))))))</f>
        <v>NA</v>
      </c>
      <c r="H104">
        <f>((IFERROR(IF(ISBLANK(B104),0,VLOOKUP(B104,Hidden!$A$1:$C$19,3,FALSE)),0))+(IFERROR(IF(ISBLANK(C104),0,VLOOKUP(C104,Hidden!$D$1:$F$23,3,FALSE)),0))+(IFERROR(IF(ISBLANK(D104),0,VLOOKUP(D104,Hidden!$G$1:$I$23,3,FALSE)),0))+(IFERROR(IF(ISBLANK(E104),0,VLOOKUP(E104,Hidden!$J$1:$L$23,3,FALSE)),0))+(IFERROR(IF(ISBLANK(F104),0,VLOOKUP(F104,Hidden!$M$1:$O$23,3,FALSE)),0))+(IFERROR(IF(ISBLANK(G104),0,VLOOKUP(G104,Hidden!$P$1:$R$23,3,FALSE)),0)))</f>
        <v>0</v>
      </c>
    </row>
    <row r="105" spans="1:8">
      <c r="A105" s="15">
        <f>'Athletes List'!A104</f>
        <v>0</v>
      </c>
      <c r="B105" s="10" t="str">
        <f>_xlfn.IFNA(INDEX('Sat 1'!$A$2:$I$492,MATCH('Races Per Athlete'!A105,'Sat 1'!$B$2:$B$492,0),1),_xlfn.IFNA(INDEX('Sat 1'!$A$2:$I$492,MATCH('Races Per Athlete'!A105,'Sat 1'!$C$2:$C$492,0),1),_xlfn.IFNA(INDEX('Sat 1'!$A$2:$I$492,MATCH('Races Per Athlete'!A105,'Sat 1'!$D$2:$D$492,0),1),_xlfn.IFNA(INDEX('Sat 1'!$A$2:$I$492,MATCH('Races Per Athlete'!A105,'Sat 1'!$E$2:$E$492,0),1),_xlfn.IFNA(INDEX('Sat 1'!$A$2:$I$492,MATCH('Races Per Athlete'!A105,'Sat 1'!$F$2:$F$492,0),1),_xlfn.IFNA(INDEX('Sat 1'!$A$2:$I$492,MATCH('Races Per Athlete'!A105,'Sat 1'!$G$2:$G$492,0),1),_xlfn.IFNA(INDEX('Sat 1'!$A$2:$I$492,MATCH('Races Per Athlete'!A105,'Sat 1'!$H$2:$H$492,0),1),_xlfn.IFNA(INDEX('Sat 1'!$A$2:$I$492,MATCH('Races Per Athlete'!A105,'Sat 1'!$I$2:$I$492,0),1),"NA"))))))))</f>
        <v>NA</v>
      </c>
      <c r="C105" s="10" t="str">
        <f>_xlfn.IFNA(INDEX('Sat 2'!$A$2:$I$492,MATCH('Races Per Athlete'!A105,'Sat 2'!$B$2:$B$492,0),1),_xlfn.IFNA(INDEX('Sat 2'!$A$2:$I$492,MATCH('Races Per Athlete'!A105,'Sat 2'!$C$2:$C$492,0),1),_xlfn.IFNA(INDEX('Sat 2'!$A$2:$I$492,MATCH('Races Per Athlete'!A105,'Sat 2'!$D$2:$D$492,0),1),_xlfn.IFNA(INDEX('Sat 2'!$A$2:$I$492,MATCH('Races Per Athlete'!A105,'Sat 2'!$E$2:$E$492,0),1),_xlfn.IFNA(INDEX('Sat 2'!$A$2:$I$492,MATCH('Races Per Athlete'!A105,'Sat 2'!$F$2:$F$492,0),1),_xlfn.IFNA(INDEX('Sat 2'!$A$2:$I$492,MATCH('Races Per Athlete'!A105,'Sat 2'!$G$2:$G$492,0),1),_xlfn.IFNA(INDEX('Sat 2'!$A$2:$I$492,MATCH('Races Per Athlete'!A105,'Sat 2'!$H$2:$H$492,0),1),_xlfn.IFNA(INDEX('Sat 2'!$A$2:$I$492,MATCH('Races Per Athlete'!A105,'Sat 2'!$I$2:$I$492,0),1),"NA"))))))))</f>
        <v>NA</v>
      </c>
      <c r="D105" s="10" t="str">
        <f>_xlfn.IFNA(INDEX('Sat 3'!$A$2:$I$492,MATCH('Races Per Athlete'!A105,'Sat 3'!$B$2:$B$492,0),1),_xlfn.IFNA(INDEX('Sat 3'!$A$2:$I$492,MATCH('Races Per Athlete'!A105,'Sat 3'!$C$2:$C$492,0),1),_xlfn.IFNA(INDEX('Sat 3'!$A$2:$I$492,MATCH('Races Per Athlete'!A105,'Sat 3'!$D$2:$D$492,0),1),_xlfn.IFNA(INDEX('Sat 3'!$A$2:$I$492,MATCH('Races Per Athlete'!A105,'Sat 3'!$E$2:$E$492,0),1),_xlfn.IFNA(INDEX('Sat 3'!$A$2:$I$492,MATCH('Races Per Athlete'!A105,'Sat 3'!$F$2:$F$492,0),1),_xlfn.IFNA(INDEX('Sat 3'!$A$2:$I$492,MATCH('Races Per Athlete'!A105,'Sat 3'!$G$2:$G$492,0),1),_xlfn.IFNA(INDEX('Sat 3'!$A$2:$I$492,MATCH('Races Per Athlete'!A105,'Sat 3'!$H$2:$H$492,0),1),_xlfn.IFNA(INDEX('Sat 3'!$A$2:$I$492,MATCH('Races Per Athlete'!A105,'Sat 3'!$I$2:$I$492,0),1),"NA"))))))))</f>
        <v>NA</v>
      </c>
      <c r="E105" s="10" t="str">
        <f>_xlfn.IFNA(INDEX('Sun 1'!$A$2:$I$492,MATCH('Races Per Athlete'!A105,'Sun 1'!$B$2:$B$492,0),1),_xlfn.IFNA(INDEX('Sun 1'!$A$2:$I$492,MATCH('Races Per Athlete'!A105,'Sun 1'!$C$2:$C$492,0),1),_xlfn.IFNA(INDEX('Sun 1'!$A$2:$I$492,MATCH('Races Per Athlete'!A105,'Sun 1'!$D$2:$D$492,0),1),_xlfn.IFNA(INDEX('Sun 1'!$A$2:$I$492,MATCH('Races Per Athlete'!A105,'Sun 1'!$E$2:$E$492,0),1),_xlfn.IFNA(INDEX('Sun 1'!$A$2:$I$492,MATCH('Races Per Athlete'!A105,'Sun 1'!$F$2:$F$492,0),1),_xlfn.IFNA(INDEX('Sun 1'!$A$2:$I$492,MATCH('Races Per Athlete'!A105,'Sun 1'!$G$2:$G$492,0),1),_xlfn.IFNA(INDEX('Sun 1'!$A$2:$I$492,MATCH('Races Per Athlete'!A105,'Sun 1'!$H$2:$H$492,0),1),_xlfn.IFNA(INDEX('Sun 1'!$A$2:$I$492,MATCH('Races Per Athlete'!A105,'Sun 1'!$I$2:$I$492,0),1),"NA"))))))))</f>
        <v>NA</v>
      </c>
      <c r="F105" s="10" t="str">
        <f>_xlfn.IFNA(INDEX('Sun 2'!$A$2:$I$492,MATCH('Races Per Athlete'!A105,'Sun 2'!$B$2:$B$492,0),1),_xlfn.IFNA(INDEX('Sun 2'!$A$2:$I$492,MATCH('Races Per Athlete'!A105,'Sun 2'!$C$2:$C$492,0),1),_xlfn.IFNA(INDEX('Sun 2'!$A$2:$I$492,MATCH('Races Per Athlete'!A105,'Sun 2'!$D$2:$D$492,0),1),_xlfn.IFNA(INDEX('Sun 2'!$A$2:$I$492,MATCH('Races Per Athlete'!A105,'Sun 2'!$E$2:$E$492,0),1),_xlfn.IFNA(INDEX('Sun 2'!$A$2:$I$492,MATCH('Races Per Athlete'!A105,'Sun 2'!$F$2:$F$492,0),1),_xlfn.IFNA(INDEX('Sun 2'!$A$2:$I$492,MATCH('Races Per Athlete'!A105,'Sun 2'!$G$2:$G$492,0),1),_xlfn.IFNA(INDEX('Sun 2'!$A$2:$I$492,MATCH('Races Per Athlete'!A105,'Sun 2'!$H$2:$H$492,0),1),_xlfn.IFNA(INDEX('Sun 2'!$A$2:$I$492,MATCH('Races Per Athlete'!A105,'Sun 2'!$I$2:$I$492,0),1),"NA"))))))))</f>
        <v>NA</v>
      </c>
      <c r="G105" s="10" t="str">
        <f>_xlfn.IFNA(INDEX('Sun 3'!$A$2:$I$492,MATCH('Races Per Athlete'!A105,'Sun 3'!$B$2:$B$492,0),1),_xlfn.IFNA(INDEX('Sun 3'!$A$2:$I$492,MATCH('Races Per Athlete'!A105,'Sun 3'!$C$2:$C$492,0),1),_xlfn.IFNA(INDEX('Sun 3'!$A$2:$I$492,MATCH('Races Per Athlete'!A105,'Sun 3'!$D$2:$D$492,0),1),_xlfn.IFNA(INDEX('Sun 3'!$A$2:$I$492,MATCH('Races Per Athlete'!A105,'Sun 3'!$E$2:$E$492,0),1),_xlfn.IFNA(INDEX('Sun 3'!$A$2:$I$492,MATCH('Races Per Athlete'!A105,'Sun 3'!$F$2:$F$492,0),1),_xlfn.IFNA(INDEX('Sun 3'!$A$2:$I$492,MATCH('Races Per Athlete'!A105,'Sun 3'!$G$2:$G$492,0),1),_xlfn.IFNA(INDEX('Sun 3'!$A$2:$I$492,MATCH('Races Per Athlete'!A105,'Sun 3'!$H$2:$H$492,0),1),_xlfn.IFNA(INDEX('Sun 3'!$A$2:$I$492,MATCH('Races Per Athlete'!A105,'Sun 3'!$I$2:$I$492,0),1),"NA"))))))))</f>
        <v>NA</v>
      </c>
      <c r="H105">
        <f>((IFERROR(IF(ISBLANK(B105),0,VLOOKUP(B105,Hidden!$A$1:$C$19,3,FALSE)),0))+(IFERROR(IF(ISBLANK(C105),0,VLOOKUP(C105,Hidden!$D$1:$F$23,3,FALSE)),0))+(IFERROR(IF(ISBLANK(D105),0,VLOOKUP(D105,Hidden!$G$1:$I$23,3,FALSE)),0))+(IFERROR(IF(ISBLANK(E105),0,VLOOKUP(E105,Hidden!$J$1:$L$23,3,FALSE)),0))+(IFERROR(IF(ISBLANK(F105),0,VLOOKUP(F105,Hidden!$M$1:$O$23,3,FALSE)),0))+(IFERROR(IF(ISBLANK(G105),0,VLOOKUP(G105,Hidden!$P$1:$R$23,3,FALSE)),0)))</f>
        <v>0</v>
      </c>
    </row>
    <row r="106" spans="1:8">
      <c r="A106" s="15">
        <f>'Athletes List'!A105</f>
        <v>0</v>
      </c>
      <c r="B106" s="10" t="str">
        <f>_xlfn.IFNA(INDEX('Sat 1'!$A$2:$I$492,MATCH('Races Per Athlete'!A106,'Sat 1'!$B$2:$B$492,0),1),_xlfn.IFNA(INDEX('Sat 1'!$A$2:$I$492,MATCH('Races Per Athlete'!A106,'Sat 1'!$C$2:$C$492,0),1),_xlfn.IFNA(INDEX('Sat 1'!$A$2:$I$492,MATCH('Races Per Athlete'!A106,'Sat 1'!$D$2:$D$492,0),1),_xlfn.IFNA(INDEX('Sat 1'!$A$2:$I$492,MATCH('Races Per Athlete'!A106,'Sat 1'!$E$2:$E$492,0),1),_xlfn.IFNA(INDEX('Sat 1'!$A$2:$I$492,MATCH('Races Per Athlete'!A106,'Sat 1'!$F$2:$F$492,0),1),_xlfn.IFNA(INDEX('Sat 1'!$A$2:$I$492,MATCH('Races Per Athlete'!A106,'Sat 1'!$G$2:$G$492,0),1),_xlfn.IFNA(INDEX('Sat 1'!$A$2:$I$492,MATCH('Races Per Athlete'!A106,'Sat 1'!$H$2:$H$492,0),1),_xlfn.IFNA(INDEX('Sat 1'!$A$2:$I$492,MATCH('Races Per Athlete'!A106,'Sat 1'!$I$2:$I$492,0),1),"NA"))))))))</f>
        <v>NA</v>
      </c>
      <c r="C106" s="10" t="str">
        <f>_xlfn.IFNA(INDEX('Sat 2'!$A$2:$I$492,MATCH('Races Per Athlete'!A106,'Sat 2'!$B$2:$B$492,0),1),_xlfn.IFNA(INDEX('Sat 2'!$A$2:$I$492,MATCH('Races Per Athlete'!A106,'Sat 2'!$C$2:$C$492,0),1),_xlfn.IFNA(INDEX('Sat 2'!$A$2:$I$492,MATCH('Races Per Athlete'!A106,'Sat 2'!$D$2:$D$492,0),1),_xlfn.IFNA(INDEX('Sat 2'!$A$2:$I$492,MATCH('Races Per Athlete'!A106,'Sat 2'!$E$2:$E$492,0),1),_xlfn.IFNA(INDEX('Sat 2'!$A$2:$I$492,MATCH('Races Per Athlete'!A106,'Sat 2'!$F$2:$F$492,0),1),_xlfn.IFNA(INDEX('Sat 2'!$A$2:$I$492,MATCH('Races Per Athlete'!A106,'Sat 2'!$G$2:$G$492,0),1),_xlfn.IFNA(INDEX('Sat 2'!$A$2:$I$492,MATCH('Races Per Athlete'!A106,'Sat 2'!$H$2:$H$492,0),1),_xlfn.IFNA(INDEX('Sat 2'!$A$2:$I$492,MATCH('Races Per Athlete'!A106,'Sat 2'!$I$2:$I$492,0),1),"NA"))))))))</f>
        <v>NA</v>
      </c>
      <c r="D106" s="10" t="str">
        <f>_xlfn.IFNA(INDEX('Sat 3'!$A$2:$I$492,MATCH('Races Per Athlete'!A106,'Sat 3'!$B$2:$B$492,0),1),_xlfn.IFNA(INDEX('Sat 3'!$A$2:$I$492,MATCH('Races Per Athlete'!A106,'Sat 3'!$C$2:$C$492,0),1),_xlfn.IFNA(INDEX('Sat 3'!$A$2:$I$492,MATCH('Races Per Athlete'!A106,'Sat 3'!$D$2:$D$492,0),1),_xlfn.IFNA(INDEX('Sat 3'!$A$2:$I$492,MATCH('Races Per Athlete'!A106,'Sat 3'!$E$2:$E$492,0),1),_xlfn.IFNA(INDEX('Sat 3'!$A$2:$I$492,MATCH('Races Per Athlete'!A106,'Sat 3'!$F$2:$F$492,0),1),_xlfn.IFNA(INDEX('Sat 3'!$A$2:$I$492,MATCH('Races Per Athlete'!A106,'Sat 3'!$G$2:$G$492,0),1),_xlfn.IFNA(INDEX('Sat 3'!$A$2:$I$492,MATCH('Races Per Athlete'!A106,'Sat 3'!$H$2:$H$492,0),1),_xlfn.IFNA(INDEX('Sat 3'!$A$2:$I$492,MATCH('Races Per Athlete'!A106,'Sat 3'!$I$2:$I$492,0),1),"NA"))))))))</f>
        <v>NA</v>
      </c>
      <c r="E106" s="10" t="str">
        <f>_xlfn.IFNA(INDEX('Sun 1'!$A$2:$I$492,MATCH('Races Per Athlete'!A106,'Sun 1'!$B$2:$B$492,0),1),_xlfn.IFNA(INDEX('Sun 1'!$A$2:$I$492,MATCH('Races Per Athlete'!A106,'Sun 1'!$C$2:$C$492,0),1),_xlfn.IFNA(INDEX('Sun 1'!$A$2:$I$492,MATCH('Races Per Athlete'!A106,'Sun 1'!$D$2:$D$492,0),1),_xlfn.IFNA(INDEX('Sun 1'!$A$2:$I$492,MATCH('Races Per Athlete'!A106,'Sun 1'!$E$2:$E$492,0),1),_xlfn.IFNA(INDEX('Sun 1'!$A$2:$I$492,MATCH('Races Per Athlete'!A106,'Sun 1'!$F$2:$F$492,0),1),_xlfn.IFNA(INDEX('Sun 1'!$A$2:$I$492,MATCH('Races Per Athlete'!A106,'Sun 1'!$G$2:$G$492,0),1),_xlfn.IFNA(INDEX('Sun 1'!$A$2:$I$492,MATCH('Races Per Athlete'!A106,'Sun 1'!$H$2:$H$492,0),1),_xlfn.IFNA(INDEX('Sun 1'!$A$2:$I$492,MATCH('Races Per Athlete'!A106,'Sun 1'!$I$2:$I$492,0),1),"NA"))))))))</f>
        <v>NA</v>
      </c>
      <c r="F106" s="10" t="str">
        <f>_xlfn.IFNA(INDEX('Sun 2'!$A$2:$I$492,MATCH('Races Per Athlete'!A106,'Sun 2'!$B$2:$B$492,0),1),_xlfn.IFNA(INDEX('Sun 2'!$A$2:$I$492,MATCH('Races Per Athlete'!A106,'Sun 2'!$C$2:$C$492,0),1),_xlfn.IFNA(INDEX('Sun 2'!$A$2:$I$492,MATCH('Races Per Athlete'!A106,'Sun 2'!$D$2:$D$492,0),1),_xlfn.IFNA(INDEX('Sun 2'!$A$2:$I$492,MATCH('Races Per Athlete'!A106,'Sun 2'!$E$2:$E$492,0),1),_xlfn.IFNA(INDEX('Sun 2'!$A$2:$I$492,MATCH('Races Per Athlete'!A106,'Sun 2'!$F$2:$F$492,0),1),_xlfn.IFNA(INDEX('Sun 2'!$A$2:$I$492,MATCH('Races Per Athlete'!A106,'Sun 2'!$G$2:$G$492,0),1),_xlfn.IFNA(INDEX('Sun 2'!$A$2:$I$492,MATCH('Races Per Athlete'!A106,'Sun 2'!$H$2:$H$492,0),1),_xlfn.IFNA(INDEX('Sun 2'!$A$2:$I$492,MATCH('Races Per Athlete'!A106,'Sun 2'!$I$2:$I$492,0),1),"NA"))))))))</f>
        <v>NA</v>
      </c>
      <c r="G106" s="10" t="str">
        <f>_xlfn.IFNA(INDEX('Sun 3'!$A$2:$I$492,MATCH('Races Per Athlete'!A106,'Sun 3'!$B$2:$B$492,0),1),_xlfn.IFNA(INDEX('Sun 3'!$A$2:$I$492,MATCH('Races Per Athlete'!A106,'Sun 3'!$C$2:$C$492,0),1),_xlfn.IFNA(INDEX('Sun 3'!$A$2:$I$492,MATCH('Races Per Athlete'!A106,'Sun 3'!$D$2:$D$492,0),1),_xlfn.IFNA(INDEX('Sun 3'!$A$2:$I$492,MATCH('Races Per Athlete'!A106,'Sun 3'!$E$2:$E$492,0),1),_xlfn.IFNA(INDEX('Sun 3'!$A$2:$I$492,MATCH('Races Per Athlete'!A106,'Sun 3'!$F$2:$F$492,0),1),_xlfn.IFNA(INDEX('Sun 3'!$A$2:$I$492,MATCH('Races Per Athlete'!A106,'Sun 3'!$G$2:$G$492,0),1),_xlfn.IFNA(INDEX('Sun 3'!$A$2:$I$492,MATCH('Races Per Athlete'!A106,'Sun 3'!$H$2:$H$492,0),1),_xlfn.IFNA(INDEX('Sun 3'!$A$2:$I$492,MATCH('Races Per Athlete'!A106,'Sun 3'!$I$2:$I$492,0),1),"NA"))))))))</f>
        <v>NA</v>
      </c>
      <c r="H106">
        <f>((IFERROR(IF(ISBLANK(B106),0,VLOOKUP(B106,Hidden!$A$1:$C$19,3,FALSE)),0))+(IFERROR(IF(ISBLANK(C106),0,VLOOKUP(C106,Hidden!$D$1:$F$23,3,FALSE)),0))+(IFERROR(IF(ISBLANK(D106),0,VLOOKUP(D106,Hidden!$G$1:$I$23,3,FALSE)),0))+(IFERROR(IF(ISBLANK(E106),0,VLOOKUP(E106,Hidden!$J$1:$L$23,3,FALSE)),0))+(IFERROR(IF(ISBLANK(F106),0,VLOOKUP(F106,Hidden!$M$1:$O$23,3,FALSE)),0))+(IFERROR(IF(ISBLANK(G106),0,VLOOKUP(G106,Hidden!$P$1:$R$23,3,FALSE)),0)))</f>
        <v>0</v>
      </c>
    </row>
    <row r="107" spans="1:8">
      <c r="A107" s="15">
        <f>'Athletes List'!A106</f>
        <v>0</v>
      </c>
      <c r="B107" s="10" t="str">
        <f>_xlfn.IFNA(INDEX('Sat 1'!$A$2:$I$492,MATCH('Races Per Athlete'!A107,'Sat 1'!$B$2:$B$492,0),1),_xlfn.IFNA(INDEX('Sat 1'!$A$2:$I$492,MATCH('Races Per Athlete'!A107,'Sat 1'!$C$2:$C$492,0),1),_xlfn.IFNA(INDEX('Sat 1'!$A$2:$I$492,MATCH('Races Per Athlete'!A107,'Sat 1'!$D$2:$D$492,0),1),_xlfn.IFNA(INDEX('Sat 1'!$A$2:$I$492,MATCH('Races Per Athlete'!A107,'Sat 1'!$E$2:$E$492,0),1),_xlfn.IFNA(INDEX('Sat 1'!$A$2:$I$492,MATCH('Races Per Athlete'!A107,'Sat 1'!$F$2:$F$492,0),1),_xlfn.IFNA(INDEX('Sat 1'!$A$2:$I$492,MATCH('Races Per Athlete'!A107,'Sat 1'!$G$2:$G$492,0),1),_xlfn.IFNA(INDEX('Sat 1'!$A$2:$I$492,MATCH('Races Per Athlete'!A107,'Sat 1'!$H$2:$H$492,0),1),_xlfn.IFNA(INDEX('Sat 1'!$A$2:$I$492,MATCH('Races Per Athlete'!A107,'Sat 1'!$I$2:$I$492,0),1),"NA"))))))))</f>
        <v>NA</v>
      </c>
      <c r="C107" s="10" t="str">
        <f>_xlfn.IFNA(INDEX('Sat 2'!$A$2:$I$492,MATCH('Races Per Athlete'!A107,'Sat 2'!$B$2:$B$492,0),1),_xlfn.IFNA(INDEX('Sat 2'!$A$2:$I$492,MATCH('Races Per Athlete'!A107,'Sat 2'!$C$2:$C$492,0),1),_xlfn.IFNA(INDEX('Sat 2'!$A$2:$I$492,MATCH('Races Per Athlete'!A107,'Sat 2'!$D$2:$D$492,0),1),_xlfn.IFNA(INDEX('Sat 2'!$A$2:$I$492,MATCH('Races Per Athlete'!A107,'Sat 2'!$E$2:$E$492,0),1),_xlfn.IFNA(INDEX('Sat 2'!$A$2:$I$492,MATCH('Races Per Athlete'!A107,'Sat 2'!$F$2:$F$492,0),1),_xlfn.IFNA(INDEX('Sat 2'!$A$2:$I$492,MATCH('Races Per Athlete'!A107,'Sat 2'!$G$2:$G$492,0),1),_xlfn.IFNA(INDEX('Sat 2'!$A$2:$I$492,MATCH('Races Per Athlete'!A107,'Sat 2'!$H$2:$H$492,0),1),_xlfn.IFNA(INDEX('Sat 2'!$A$2:$I$492,MATCH('Races Per Athlete'!A107,'Sat 2'!$I$2:$I$492,0),1),"NA"))))))))</f>
        <v>NA</v>
      </c>
      <c r="D107" s="10" t="str">
        <f>_xlfn.IFNA(INDEX('Sat 3'!$A$2:$I$492,MATCH('Races Per Athlete'!A107,'Sat 3'!$B$2:$B$492,0),1),_xlfn.IFNA(INDEX('Sat 3'!$A$2:$I$492,MATCH('Races Per Athlete'!A107,'Sat 3'!$C$2:$C$492,0),1),_xlfn.IFNA(INDEX('Sat 3'!$A$2:$I$492,MATCH('Races Per Athlete'!A107,'Sat 3'!$D$2:$D$492,0),1),_xlfn.IFNA(INDEX('Sat 3'!$A$2:$I$492,MATCH('Races Per Athlete'!A107,'Sat 3'!$E$2:$E$492,0),1),_xlfn.IFNA(INDEX('Sat 3'!$A$2:$I$492,MATCH('Races Per Athlete'!A107,'Sat 3'!$F$2:$F$492,0),1),_xlfn.IFNA(INDEX('Sat 3'!$A$2:$I$492,MATCH('Races Per Athlete'!A107,'Sat 3'!$G$2:$G$492,0),1),_xlfn.IFNA(INDEX('Sat 3'!$A$2:$I$492,MATCH('Races Per Athlete'!A107,'Sat 3'!$H$2:$H$492,0),1),_xlfn.IFNA(INDEX('Sat 3'!$A$2:$I$492,MATCH('Races Per Athlete'!A107,'Sat 3'!$I$2:$I$492,0),1),"NA"))))))))</f>
        <v>NA</v>
      </c>
      <c r="E107" s="10" t="str">
        <f>_xlfn.IFNA(INDEX('Sun 1'!$A$2:$I$492,MATCH('Races Per Athlete'!A107,'Sun 1'!$B$2:$B$492,0),1),_xlfn.IFNA(INDEX('Sun 1'!$A$2:$I$492,MATCH('Races Per Athlete'!A107,'Sun 1'!$C$2:$C$492,0),1),_xlfn.IFNA(INDEX('Sun 1'!$A$2:$I$492,MATCH('Races Per Athlete'!A107,'Sun 1'!$D$2:$D$492,0),1),_xlfn.IFNA(INDEX('Sun 1'!$A$2:$I$492,MATCH('Races Per Athlete'!A107,'Sun 1'!$E$2:$E$492,0),1),_xlfn.IFNA(INDEX('Sun 1'!$A$2:$I$492,MATCH('Races Per Athlete'!A107,'Sun 1'!$F$2:$F$492,0),1),_xlfn.IFNA(INDEX('Sun 1'!$A$2:$I$492,MATCH('Races Per Athlete'!A107,'Sun 1'!$G$2:$G$492,0),1),_xlfn.IFNA(INDEX('Sun 1'!$A$2:$I$492,MATCH('Races Per Athlete'!A107,'Sun 1'!$H$2:$H$492,0),1),_xlfn.IFNA(INDEX('Sun 1'!$A$2:$I$492,MATCH('Races Per Athlete'!A107,'Sun 1'!$I$2:$I$492,0),1),"NA"))))))))</f>
        <v>NA</v>
      </c>
      <c r="F107" s="10" t="str">
        <f>_xlfn.IFNA(INDEX('Sun 2'!$A$2:$I$492,MATCH('Races Per Athlete'!A107,'Sun 2'!$B$2:$B$492,0),1),_xlfn.IFNA(INDEX('Sun 2'!$A$2:$I$492,MATCH('Races Per Athlete'!A107,'Sun 2'!$C$2:$C$492,0),1),_xlfn.IFNA(INDEX('Sun 2'!$A$2:$I$492,MATCH('Races Per Athlete'!A107,'Sun 2'!$D$2:$D$492,0),1),_xlfn.IFNA(INDEX('Sun 2'!$A$2:$I$492,MATCH('Races Per Athlete'!A107,'Sun 2'!$E$2:$E$492,0),1),_xlfn.IFNA(INDEX('Sun 2'!$A$2:$I$492,MATCH('Races Per Athlete'!A107,'Sun 2'!$F$2:$F$492,0),1),_xlfn.IFNA(INDEX('Sun 2'!$A$2:$I$492,MATCH('Races Per Athlete'!A107,'Sun 2'!$G$2:$G$492,0),1),_xlfn.IFNA(INDEX('Sun 2'!$A$2:$I$492,MATCH('Races Per Athlete'!A107,'Sun 2'!$H$2:$H$492,0),1),_xlfn.IFNA(INDEX('Sun 2'!$A$2:$I$492,MATCH('Races Per Athlete'!A107,'Sun 2'!$I$2:$I$492,0),1),"NA"))))))))</f>
        <v>NA</v>
      </c>
      <c r="G107" s="10" t="str">
        <f>_xlfn.IFNA(INDEX('Sun 3'!$A$2:$I$492,MATCH('Races Per Athlete'!A107,'Sun 3'!$B$2:$B$492,0),1),_xlfn.IFNA(INDEX('Sun 3'!$A$2:$I$492,MATCH('Races Per Athlete'!A107,'Sun 3'!$C$2:$C$492,0),1),_xlfn.IFNA(INDEX('Sun 3'!$A$2:$I$492,MATCH('Races Per Athlete'!A107,'Sun 3'!$D$2:$D$492,0),1),_xlfn.IFNA(INDEX('Sun 3'!$A$2:$I$492,MATCH('Races Per Athlete'!A107,'Sun 3'!$E$2:$E$492,0),1),_xlfn.IFNA(INDEX('Sun 3'!$A$2:$I$492,MATCH('Races Per Athlete'!A107,'Sun 3'!$F$2:$F$492,0),1),_xlfn.IFNA(INDEX('Sun 3'!$A$2:$I$492,MATCH('Races Per Athlete'!A107,'Sun 3'!$G$2:$G$492,0),1),_xlfn.IFNA(INDEX('Sun 3'!$A$2:$I$492,MATCH('Races Per Athlete'!A107,'Sun 3'!$H$2:$H$492,0),1),_xlfn.IFNA(INDEX('Sun 3'!$A$2:$I$492,MATCH('Races Per Athlete'!A107,'Sun 3'!$I$2:$I$492,0),1),"NA"))))))))</f>
        <v>NA</v>
      </c>
      <c r="H107">
        <f>((IFERROR(IF(ISBLANK(B107),0,VLOOKUP(B107,Hidden!$A$1:$C$19,3,FALSE)),0))+(IFERROR(IF(ISBLANK(C107),0,VLOOKUP(C107,Hidden!$D$1:$F$23,3,FALSE)),0))+(IFERROR(IF(ISBLANK(D107),0,VLOOKUP(D107,Hidden!$G$1:$I$23,3,FALSE)),0))+(IFERROR(IF(ISBLANK(E107),0,VLOOKUP(E107,Hidden!$J$1:$L$23,3,FALSE)),0))+(IFERROR(IF(ISBLANK(F107),0,VLOOKUP(F107,Hidden!$M$1:$O$23,3,FALSE)),0))+(IFERROR(IF(ISBLANK(G107),0,VLOOKUP(G107,Hidden!$P$1:$R$23,3,FALSE)),0)))</f>
        <v>0</v>
      </c>
    </row>
    <row r="108" spans="1:8">
      <c r="A108" s="15">
        <f>'Athletes List'!A107</f>
        <v>0</v>
      </c>
      <c r="B108" s="10" t="str">
        <f>_xlfn.IFNA(INDEX('Sat 1'!$A$2:$I$492,MATCH('Races Per Athlete'!A108,'Sat 1'!$B$2:$B$492,0),1),_xlfn.IFNA(INDEX('Sat 1'!$A$2:$I$492,MATCH('Races Per Athlete'!A108,'Sat 1'!$C$2:$C$492,0),1),_xlfn.IFNA(INDEX('Sat 1'!$A$2:$I$492,MATCH('Races Per Athlete'!A108,'Sat 1'!$D$2:$D$492,0),1),_xlfn.IFNA(INDEX('Sat 1'!$A$2:$I$492,MATCH('Races Per Athlete'!A108,'Sat 1'!$E$2:$E$492,0),1),_xlfn.IFNA(INDEX('Sat 1'!$A$2:$I$492,MATCH('Races Per Athlete'!A108,'Sat 1'!$F$2:$F$492,0),1),_xlfn.IFNA(INDEX('Sat 1'!$A$2:$I$492,MATCH('Races Per Athlete'!A108,'Sat 1'!$G$2:$G$492,0),1),_xlfn.IFNA(INDEX('Sat 1'!$A$2:$I$492,MATCH('Races Per Athlete'!A108,'Sat 1'!$H$2:$H$492,0),1),_xlfn.IFNA(INDEX('Sat 1'!$A$2:$I$492,MATCH('Races Per Athlete'!A108,'Sat 1'!$I$2:$I$492,0),1),"NA"))))))))</f>
        <v>NA</v>
      </c>
      <c r="C108" s="10" t="str">
        <f>_xlfn.IFNA(INDEX('Sat 2'!$A$2:$I$492,MATCH('Races Per Athlete'!A108,'Sat 2'!$B$2:$B$492,0),1),_xlfn.IFNA(INDEX('Sat 2'!$A$2:$I$492,MATCH('Races Per Athlete'!A108,'Sat 2'!$C$2:$C$492,0),1),_xlfn.IFNA(INDEX('Sat 2'!$A$2:$I$492,MATCH('Races Per Athlete'!A108,'Sat 2'!$D$2:$D$492,0),1),_xlfn.IFNA(INDEX('Sat 2'!$A$2:$I$492,MATCH('Races Per Athlete'!A108,'Sat 2'!$E$2:$E$492,0),1),_xlfn.IFNA(INDEX('Sat 2'!$A$2:$I$492,MATCH('Races Per Athlete'!A108,'Sat 2'!$F$2:$F$492,0),1),_xlfn.IFNA(INDEX('Sat 2'!$A$2:$I$492,MATCH('Races Per Athlete'!A108,'Sat 2'!$G$2:$G$492,0),1),_xlfn.IFNA(INDEX('Sat 2'!$A$2:$I$492,MATCH('Races Per Athlete'!A108,'Sat 2'!$H$2:$H$492,0),1),_xlfn.IFNA(INDEX('Sat 2'!$A$2:$I$492,MATCH('Races Per Athlete'!A108,'Sat 2'!$I$2:$I$492,0),1),"NA"))))))))</f>
        <v>NA</v>
      </c>
      <c r="D108" s="10" t="str">
        <f>_xlfn.IFNA(INDEX('Sat 3'!$A$2:$I$492,MATCH('Races Per Athlete'!A108,'Sat 3'!$B$2:$B$492,0),1),_xlfn.IFNA(INDEX('Sat 3'!$A$2:$I$492,MATCH('Races Per Athlete'!A108,'Sat 3'!$C$2:$C$492,0),1),_xlfn.IFNA(INDEX('Sat 3'!$A$2:$I$492,MATCH('Races Per Athlete'!A108,'Sat 3'!$D$2:$D$492,0),1),_xlfn.IFNA(INDEX('Sat 3'!$A$2:$I$492,MATCH('Races Per Athlete'!A108,'Sat 3'!$E$2:$E$492,0),1),_xlfn.IFNA(INDEX('Sat 3'!$A$2:$I$492,MATCH('Races Per Athlete'!A108,'Sat 3'!$F$2:$F$492,0),1),_xlfn.IFNA(INDEX('Sat 3'!$A$2:$I$492,MATCH('Races Per Athlete'!A108,'Sat 3'!$G$2:$G$492,0),1),_xlfn.IFNA(INDEX('Sat 3'!$A$2:$I$492,MATCH('Races Per Athlete'!A108,'Sat 3'!$H$2:$H$492,0),1),_xlfn.IFNA(INDEX('Sat 3'!$A$2:$I$492,MATCH('Races Per Athlete'!A108,'Sat 3'!$I$2:$I$492,0),1),"NA"))))))))</f>
        <v>NA</v>
      </c>
      <c r="E108" s="10" t="str">
        <f>_xlfn.IFNA(INDEX('Sun 1'!$A$2:$I$492,MATCH('Races Per Athlete'!A108,'Sun 1'!$B$2:$B$492,0),1),_xlfn.IFNA(INDEX('Sun 1'!$A$2:$I$492,MATCH('Races Per Athlete'!A108,'Sun 1'!$C$2:$C$492,0),1),_xlfn.IFNA(INDEX('Sun 1'!$A$2:$I$492,MATCH('Races Per Athlete'!A108,'Sun 1'!$D$2:$D$492,0),1),_xlfn.IFNA(INDEX('Sun 1'!$A$2:$I$492,MATCH('Races Per Athlete'!A108,'Sun 1'!$E$2:$E$492,0),1),_xlfn.IFNA(INDEX('Sun 1'!$A$2:$I$492,MATCH('Races Per Athlete'!A108,'Sun 1'!$F$2:$F$492,0),1),_xlfn.IFNA(INDEX('Sun 1'!$A$2:$I$492,MATCH('Races Per Athlete'!A108,'Sun 1'!$G$2:$G$492,0),1),_xlfn.IFNA(INDEX('Sun 1'!$A$2:$I$492,MATCH('Races Per Athlete'!A108,'Sun 1'!$H$2:$H$492,0),1),_xlfn.IFNA(INDEX('Sun 1'!$A$2:$I$492,MATCH('Races Per Athlete'!A108,'Sun 1'!$I$2:$I$492,0),1),"NA"))))))))</f>
        <v>NA</v>
      </c>
      <c r="F108" s="10" t="str">
        <f>_xlfn.IFNA(INDEX('Sun 2'!$A$2:$I$492,MATCH('Races Per Athlete'!A108,'Sun 2'!$B$2:$B$492,0),1),_xlfn.IFNA(INDEX('Sun 2'!$A$2:$I$492,MATCH('Races Per Athlete'!A108,'Sun 2'!$C$2:$C$492,0),1),_xlfn.IFNA(INDEX('Sun 2'!$A$2:$I$492,MATCH('Races Per Athlete'!A108,'Sun 2'!$D$2:$D$492,0),1),_xlfn.IFNA(INDEX('Sun 2'!$A$2:$I$492,MATCH('Races Per Athlete'!A108,'Sun 2'!$E$2:$E$492,0),1),_xlfn.IFNA(INDEX('Sun 2'!$A$2:$I$492,MATCH('Races Per Athlete'!A108,'Sun 2'!$F$2:$F$492,0),1),_xlfn.IFNA(INDEX('Sun 2'!$A$2:$I$492,MATCH('Races Per Athlete'!A108,'Sun 2'!$G$2:$G$492,0),1),_xlfn.IFNA(INDEX('Sun 2'!$A$2:$I$492,MATCH('Races Per Athlete'!A108,'Sun 2'!$H$2:$H$492,0),1),_xlfn.IFNA(INDEX('Sun 2'!$A$2:$I$492,MATCH('Races Per Athlete'!A108,'Sun 2'!$I$2:$I$492,0),1),"NA"))))))))</f>
        <v>NA</v>
      </c>
      <c r="G108" s="10" t="str">
        <f>_xlfn.IFNA(INDEX('Sun 3'!$A$2:$I$492,MATCH('Races Per Athlete'!A108,'Sun 3'!$B$2:$B$492,0),1),_xlfn.IFNA(INDEX('Sun 3'!$A$2:$I$492,MATCH('Races Per Athlete'!A108,'Sun 3'!$C$2:$C$492,0),1),_xlfn.IFNA(INDEX('Sun 3'!$A$2:$I$492,MATCH('Races Per Athlete'!A108,'Sun 3'!$D$2:$D$492,0),1),_xlfn.IFNA(INDEX('Sun 3'!$A$2:$I$492,MATCH('Races Per Athlete'!A108,'Sun 3'!$E$2:$E$492,0),1),_xlfn.IFNA(INDEX('Sun 3'!$A$2:$I$492,MATCH('Races Per Athlete'!A108,'Sun 3'!$F$2:$F$492,0),1),_xlfn.IFNA(INDEX('Sun 3'!$A$2:$I$492,MATCH('Races Per Athlete'!A108,'Sun 3'!$G$2:$G$492,0),1),_xlfn.IFNA(INDEX('Sun 3'!$A$2:$I$492,MATCH('Races Per Athlete'!A108,'Sun 3'!$H$2:$H$492,0),1),_xlfn.IFNA(INDEX('Sun 3'!$A$2:$I$492,MATCH('Races Per Athlete'!A108,'Sun 3'!$I$2:$I$492,0),1),"NA"))))))))</f>
        <v>NA</v>
      </c>
      <c r="H108">
        <f>((IFERROR(IF(ISBLANK(B108),0,VLOOKUP(B108,Hidden!$A$1:$C$19,3,FALSE)),0))+(IFERROR(IF(ISBLANK(C108),0,VLOOKUP(C108,Hidden!$D$1:$F$23,3,FALSE)),0))+(IFERROR(IF(ISBLANK(D108),0,VLOOKUP(D108,Hidden!$G$1:$I$23,3,FALSE)),0))+(IFERROR(IF(ISBLANK(E108),0,VLOOKUP(E108,Hidden!$J$1:$L$23,3,FALSE)),0))+(IFERROR(IF(ISBLANK(F108),0,VLOOKUP(F108,Hidden!$M$1:$O$23,3,FALSE)),0))+(IFERROR(IF(ISBLANK(G108),0,VLOOKUP(G108,Hidden!$P$1:$R$23,3,FALSE)),0)))</f>
        <v>0</v>
      </c>
    </row>
    <row r="109" spans="1:8">
      <c r="A109" s="15">
        <f>'Athletes List'!A108</f>
        <v>0</v>
      </c>
      <c r="B109" s="10" t="str">
        <f>_xlfn.IFNA(INDEX('Sat 1'!$A$2:$I$492,MATCH('Races Per Athlete'!A109,'Sat 1'!$B$2:$B$492,0),1),_xlfn.IFNA(INDEX('Sat 1'!$A$2:$I$492,MATCH('Races Per Athlete'!A109,'Sat 1'!$C$2:$C$492,0),1),_xlfn.IFNA(INDEX('Sat 1'!$A$2:$I$492,MATCH('Races Per Athlete'!A109,'Sat 1'!$D$2:$D$492,0),1),_xlfn.IFNA(INDEX('Sat 1'!$A$2:$I$492,MATCH('Races Per Athlete'!A109,'Sat 1'!$E$2:$E$492,0),1),_xlfn.IFNA(INDEX('Sat 1'!$A$2:$I$492,MATCH('Races Per Athlete'!A109,'Sat 1'!$F$2:$F$492,0),1),_xlfn.IFNA(INDEX('Sat 1'!$A$2:$I$492,MATCH('Races Per Athlete'!A109,'Sat 1'!$G$2:$G$492,0),1),_xlfn.IFNA(INDEX('Sat 1'!$A$2:$I$492,MATCH('Races Per Athlete'!A109,'Sat 1'!$H$2:$H$492,0),1),_xlfn.IFNA(INDEX('Sat 1'!$A$2:$I$492,MATCH('Races Per Athlete'!A109,'Sat 1'!$I$2:$I$492,0),1),"NA"))))))))</f>
        <v>NA</v>
      </c>
      <c r="C109" s="10" t="str">
        <f>_xlfn.IFNA(INDEX('Sat 2'!$A$2:$I$492,MATCH('Races Per Athlete'!A109,'Sat 2'!$B$2:$B$492,0),1),_xlfn.IFNA(INDEX('Sat 2'!$A$2:$I$492,MATCH('Races Per Athlete'!A109,'Sat 2'!$C$2:$C$492,0),1),_xlfn.IFNA(INDEX('Sat 2'!$A$2:$I$492,MATCH('Races Per Athlete'!A109,'Sat 2'!$D$2:$D$492,0),1),_xlfn.IFNA(INDEX('Sat 2'!$A$2:$I$492,MATCH('Races Per Athlete'!A109,'Sat 2'!$E$2:$E$492,0),1),_xlfn.IFNA(INDEX('Sat 2'!$A$2:$I$492,MATCH('Races Per Athlete'!A109,'Sat 2'!$F$2:$F$492,0),1),_xlfn.IFNA(INDEX('Sat 2'!$A$2:$I$492,MATCH('Races Per Athlete'!A109,'Sat 2'!$G$2:$G$492,0),1),_xlfn.IFNA(INDEX('Sat 2'!$A$2:$I$492,MATCH('Races Per Athlete'!A109,'Sat 2'!$H$2:$H$492,0),1),_xlfn.IFNA(INDEX('Sat 2'!$A$2:$I$492,MATCH('Races Per Athlete'!A109,'Sat 2'!$I$2:$I$492,0),1),"NA"))))))))</f>
        <v>NA</v>
      </c>
      <c r="D109" s="10" t="str">
        <f>_xlfn.IFNA(INDEX('Sat 3'!$A$2:$I$492,MATCH('Races Per Athlete'!A109,'Sat 3'!$B$2:$B$492,0),1),_xlfn.IFNA(INDEX('Sat 3'!$A$2:$I$492,MATCH('Races Per Athlete'!A109,'Sat 3'!$C$2:$C$492,0),1),_xlfn.IFNA(INDEX('Sat 3'!$A$2:$I$492,MATCH('Races Per Athlete'!A109,'Sat 3'!$D$2:$D$492,0),1),_xlfn.IFNA(INDEX('Sat 3'!$A$2:$I$492,MATCH('Races Per Athlete'!A109,'Sat 3'!$E$2:$E$492,0),1),_xlfn.IFNA(INDEX('Sat 3'!$A$2:$I$492,MATCH('Races Per Athlete'!A109,'Sat 3'!$F$2:$F$492,0),1),_xlfn.IFNA(INDEX('Sat 3'!$A$2:$I$492,MATCH('Races Per Athlete'!A109,'Sat 3'!$G$2:$G$492,0),1),_xlfn.IFNA(INDEX('Sat 3'!$A$2:$I$492,MATCH('Races Per Athlete'!A109,'Sat 3'!$H$2:$H$492,0),1),_xlfn.IFNA(INDEX('Sat 3'!$A$2:$I$492,MATCH('Races Per Athlete'!A109,'Sat 3'!$I$2:$I$492,0),1),"NA"))))))))</f>
        <v>NA</v>
      </c>
      <c r="E109" s="10" t="str">
        <f>_xlfn.IFNA(INDEX('Sun 1'!$A$2:$I$492,MATCH('Races Per Athlete'!A109,'Sun 1'!$B$2:$B$492,0),1),_xlfn.IFNA(INDEX('Sun 1'!$A$2:$I$492,MATCH('Races Per Athlete'!A109,'Sun 1'!$C$2:$C$492,0),1),_xlfn.IFNA(INDEX('Sun 1'!$A$2:$I$492,MATCH('Races Per Athlete'!A109,'Sun 1'!$D$2:$D$492,0),1),_xlfn.IFNA(INDEX('Sun 1'!$A$2:$I$492,MATCH('Races Per Athlete'!A109,'Sun 1'!$E$2:$E$492,0),1),_xlfn.IFNA(INDEX('Sun 1'!$A$2:$I$492,MATCH('Races Per Athlete'!A109,'Sun 1'!$F$2:$F$492,0),1),_xlfn.IFNA(INDEX('Sun 1'!$A$2:$I$492,MATCH('Races Per Athlete'!A109,'Sun 1'!$G$2:$G$492,0),1),_xlfn.IFNA(INDEX('Sun 1'!$A$2:$I$492,MATCH('Races Per Athlete'!A109,'Sun 1'!$H$2:$H$492,0),1),_xlfn.IFNA(INDEX('Sun 1'!$A$2:$I$492,MATCH('Races Per Athlete'!A109,'Sun 1'!$I$2:$I$492,0),1),"NA"))))))))</f>
        <v>NA</v>
      </c>
      <c r="F109" s="10" t="str">
        <f>_xlfn.IFNA(INDEX('Sun 2'!$A$2:$I$492,MATCH('Races Per Athlete'!A109,'Sun 2'!$B$2:$B$492,0),1),_xlfn.IFNA(INDEX('Sun 2'!$A$2:$I$492,MATCH('Races Per Athlete'!A109,'Sun 2'!$C$2:$C$492,0),1),_xlfn.IFNA(INDEX('Sun 2'!$A$2:$I$492,MATCH('Races Per Athlete'!A109,'Sun 2'!$D$2:$D$492,0),1),_xlfn.IFNA(INDEX('Sun 2'!$A$2:$I$492,MATCH('Races Per Athlete'!A109,'Sun 2'!$E$2:$E$492,0),1),_xlfn.IFNA(INDEX('Sun 2'!$A$2:$I$492,MATCH('Races Per Athlete'!A109,'Sun 2'!$F$2:$F$492,0),1),_xlfn.IFNA(INDEX('Sun 2'!$A$2:$I$492,MATCH('Races Per Athlete'!A109,'Sun 2'!$G$2:$G$492,0),1),_xlfn.IFNA(INDEX('Sun 2'!$A$2:$I$492,MATCH('Races Per Athlete'!A109,'Sun 2'!$H$2:$H$492,0),1),_xlfn.IFNA(INDEX('Sun 2'!$A$2:$I$492,MATCH('Races Per Athlete'!A109,'Sun 2'!$I$2:$I$492,0),1),"NA"))))))))</f>
        <v>NA</v>
      </c>
      <c r="G109" s="10" t="str">
        <f>_xlfn.IFNA(INDEX('Sun 3'!$A$2:$I$492,MATCH('Races Per Athlete'!A109,'Sun 3'!$B$2:$B$492,0),1),_xlfn.IFNA(INDEX('Sun 3'!$A$2:$I$492,MATCH('Races Per Athlete'!A109,'Sun 3'!$C$2:$C$492,0),1),_xlfn.IFNA(INDEX('Sun 3'!$A$2:$I$492,MATCH('Races Per Athlete'!A109,'Sun 3'!$D$2:$D$492,0),1),_xlfn.IFNA(INDEX('Sun 3'!$A$2:$I$492,MATCH('Races Per Athlete'!A109,'Sun 3'!$E$2:$E$492,0),1),_xlfn.IFNA(INDEX('Sun 3'!$A$2:$I$492,MATCH('Races Per Athlete'!A109,'Sun 3'!$F$2:$F$492,0),1),_xlfn.IFNA(INDEX('Sun 3'!$A$2:$I$492,MATCH('Races Per Athlete'!A109,'Sun 3'!$G$2:$G$492,0),1),_xlfn.IFNA(INDEX('Sun 3'!$A$2:$I$492,MATCH('Races Per Athlete'!A109,'Sun 3'!$H$2:$H$492,0),1),_xlfn.IFNA(INDEX('Sun 3'!$A$2:$I$492,MATCH('Races Per Athlete'!A109,'Sun 3'!$I$2:$I$492,0),1),"NA"))))))))</f>
        <v>NA</v>
      </c>
      <c r="H109">
        <f>((IFERROR(IF(ISBLANK(B109),0,VLOOKUP(B109,Hidden!$A$1:$C$19,3,FALSE)),0))+(IFERROR(IF(ISBLANK(C109),0,VLOOKUP(C109,Hidden!$D$1:$F$23,3,FALSE)),0))+(IFERROR(IF(ISBLANK(D109),0,VLOOKUP(D109,Hidden!$G$1:$I$23,3,FALSE)),0))+(IFERROR(IF(ISBLANK(E109),0,VLOOKUP(E109,Hidden!$J$1:$L$23,3,FALSE)),0))+(IFERROR(IF(ISBLANK(F109),0,VLOOKUP(F109,Hidden!$M$1:$O$23,3,FALSE)),0))+(IFERROR(IF(ISBLANK(G109),0,VLOOKUP(G109,Hidden!$P$1:$R$23,3,FALSE)),0)))</f>
        <v>0</v>
      </c>
    </row>
    <row r="110" spans="1:8">
      <c r="A110" s="15">
        <f>'Athletes List'!A109</f>
        <v>0</v>
      </c>
      <c r="B110" s="10" t="str">
        <f>_xlfn.IFNA(INDEX('Sat 1'!$A$2:$I$492,MATCH('Races Per Athlete'!A110,'Sat 1'!$B$2:$B$492,0),1),_xlfn.IFNA(INDEX('Sat 1'!$A$2:$I$492,MATCH('Races Per Athlete'!A110,'Sat 1'!$C$2:$C$492,0),1),_xlfn.IFNA(INDEX('Sat 1'!$A$2:$I$492,MATCH('Races Per Athlete'!A110,'Sat 1'!$D$2:$D$492,0),1),_xlfn.IFNA(INDEX('Sat 1'!$A$2:$I$492,MATCH('Races Per Athlete'!A110,'Sat 1'!$E$2:$E$492,0),1),_xlfn.IFNA(INDEX('Sat 1'!$A$2:$I$492,MATCH('Races Per Athlete'!A110,'Sat 1'!$F$2:$F$492,0),1),_xlfn.IFNA(INDEX('Sat 1'!$A$2:$I$492,MATCH('Races Per Athlete'!A110,'Sat 1'!$G$2:$G$492,0),1),_xlfn.IFNA(INDEX('Sat 1'!$A$2:$I$492,MATCH('Races Per Athlete'!A110,'Sat 1'!$H$2:$H$492,0),1),_xlfn.IFNA(INDEX('Sat 1'!$A$2:$I$492,MATCH('Races Per Athlete'!A110,'Sat 1'!$I$2:$I$492,0),1),"NA"))))))))</f>
        <v>NA</v>
      </c>
      <c r="C110" s="10" t="str">
        <f>_xlfn.IFNA(INDEX('Sat 2'!$A$2:$I$492,MATCH('Races Per Athlete'!A110,'Sat 2'!$B$2:$B$492,0),1),_xlfn.IFNA(INDEX('Sat 2'!$A$2:$I$492,MATCH('Races Per Athlete'!A110,'Sat 2'!$C$2:$C$492,0),1),_xlfn.IFNA(INDEX('Sat 2'!$A$2:$I$492,MATCH('Races Per Athlete'!A110,'Sat 2'!$D$2:$D$492,0),1),_xlfn.IFNA(INDEX('Sat 2'!$A$2:$I$492,MATCH('Races Per Athlete'!A110,'Sat 2'!$E$2:$E$492,0),1),_xlfn.IFNA(INDEX('Sat 2'!$A$2:$I$492,MATCH('Races Per Athlete'!A110,'Sat 2'!$F$2:$F$492,0),1),_xlfn.IFNA(INDEX('Sat 2'!$A$2:$I$492,MATCH('Races Per Athlete'!A110,'Sat 2'!$G$2:$G$492,0),1),_xlfn.IFNA(INDEX('Sat 2'!$A$2:$I$492,MATCH('Races Per Athlete'!A110,'Sat 2'!$H$2:$H$492,0),1),_xlfn.IFNA(INDEX('Sat 2'!$A$2:$I$492,MATCH('Races Per Athlete'!A110,'Sat 2'!$I$2:$I$492,0),1),"NA"))))))))</f>
        <v>NA</v>
      </c>
      <c r="D110" s="10" t="str">
        <f>_xlfn.IFNA(INDEX('Sat 3'!$A$2:$I$492,MATCH('Races Per Athlete'!A110,'Sat 3'!$B$2:$B$492,0),1),_xlfn.IFNA(INDEX('Sat 3'!$A$2:$I$492,MATCH('Races Per Athlete'!A110,'Sat 3'!$C$2:$C$492,0),1),_xlfn.IFNA(INDEX('Sat 3'!$A$2:$I$492,MATCH('Races Per Athlete'!A110,'Sat 3'!$D$2:$D$492,0),1),_xlfn.IFNA(INDEX('Sat 3'!$A$2:$I$492,MATCH('Races Per Athlete'!A110,'Sat 3'!$E$2:$E$492,0),1),_xlfn.IFNA(INDEX('Sat 3'!$A$2:$I$492,MATCH('Races Per Athlete'!A110,'Sat 3'!$F$2:$F$492,0),1),_xlfn.IFNA(INDEX('Sat 3'!$A$2:$I$492,MATCH('Races Per Athlete'!A110,'Sat 3'!$G$2:$G$492,0),1),_xlfn.IFNA(INDEX('Sat 3'!$A$2:$I$492,MATCH('Races Per Athlete'!A110,'Sat 3'!$H$2:$H$492,0),1),_xlfn.IFNA(INDEX('Sat 3'!$A$2:$I$492,MATCH('Races Per Athlete'!A110,'Sat 3'!$I$2:$I$492,0),1),"NA"))))))))</f>
        <v>NA</v>
      </c>
      <c r="E110" s="10" t="str">
        <f>_xlfn.IFNA(INDEX('Sun 1'!$A$2:$I$492,MATCH('Races Per Athlete'!A110,'Sun 1'!$B$2:$B$492,0),1),_xlfn.IFNA(INDEX('Sun 1'!$A$2:$I$492,MATCH('Races Per Athlete'!A110,'Sun 1'!$C$2:$C$492,0),1),_xlfn.IFNA(INDEX('Sun 1'!$A$2:$I$492,MATCH('Races Per Athlete'!A110,'Sun 1'!$D$2:$D$492,0),1),_xlfn.IFNA(INDEX('Sun 1'!$A$2:$I$492,MATCH('Races Per Athlete'!A110,'Sun 1'!$E$2:$E$492,0),1),_xlfn.IFNA(INDEX('Sun 1'!$A$2:$I$492,MATCH('Races Per Athlete'!A110,'Sun 1'!$F$2:$F$492,0),1),_xlfn.IFNA(INDEX('Sun 1'!$A$2:$I$492,MATCH('Races Per Athlete'!A110,'Sun 1'!$G$2:$G$492,0),1),_xlfn.IFNA(INDEX('Sun 1'!$A$2:$I$492,MATCH('Races Per Athlete'!A110,'Sun 1'!$H$2:$H$492,0),1),_xlfn.IFNA(INDEX('Sun 1'!$A$2:$I$492,MATCH('Races Per Athlete'!A110,'Sun 1'!$I$2:$I$492,0),1),"NA"))))))))</f>
        <v>NA</v>
      </c>
      <c r="F110" s="10" t="str">
        <f>_xlfn.IFNA(INDEX('Sun 2'!$A$2:$I$492,MATCH('Races Per Athlete'!A110,'Sun 2'!$B$2:$B$492,0),1),_xlfn.IFNA(INDEX('Sun 2'!$A$2:$I$492,MATCH('Races Per Athlete'!A110,'Sun 2'!$C$2:$C$492,0),1),_xlfn.IFNA(INDEX('Sun 2'!$A$2:$I$492,MATCH('Races Per Athlete'!A110,'Sun 2'!$D$2:$D$492,0),1),_xlfn.IFNA(INDEX('Sun 2'!$A$2:$I$492,MATCH('Races Per Athlete'!A110,'Sun 2'!$E$2:$E$492,0),1),_xlfn.IFNA(INDEX('Sun 2'!$A$2:$I$492,MATCH('Races Per Athlete'!A110,'Sun 2'!$F$2:$F$492,0),1),_xlfn.IFNA(INDEX('Sun 2'!$A$2:$I$492,MATCH('Races Per Athlete'!A110,'Sun 2'!$G$2:$G$492,0),1),_xlfn.IFNA(INDEX('Sun 2'!$A$2:$I$492,MATCH('Races Per Athlete'!A110,'Sun 2'!$H$2:$H$492,0),1),_xlfn.IFNA(INDEX('Sun 2'!$A$2:$I$492,MATCH('Races Per Athlete'!A110,'Sun 2'!$I$2:$I$492,0),1),"NA"))))))))</f>
        <v>NA</v>
      </c>
      <c r="G110" s="10" t="str">
        <f>_xlfn.IFNA(INDEX('Sun 3'!$A$2:$I$492,MATCH('Races Per Athlete'!A110,'Sun 3'!$B$2:$B$492,0),1),_xlfn.IFNA(INDEX('Sun 3'!$A$2:$I$492,MATCH('Races Per Athlete'!A110,'Sun 3'!$C$2:$C$492,0),1),_xlfn.IFNA(INDEX('Sun 3'!$A$2:$I$492,MATCH('Races Per Athlete'!A110,'Sun 3'!$D$2:$D$492,0),1),_xlfn.IFNA(INDEX('Sun 3'!$A$2:$I$492,MATCH('Races Per Athlete'!A110,'Sun 3'!$E$2:$E$492,0),1),_xlfn.IFNA(INDEX('Sun 3'!$A$2:$I$492,MATCH('Races Per Athlete'!A110,'Sun 3'!$F$2:$F$492,0),1),_xlfn.IFNA(INDEX('Sun 3'!$A$2:$I$492,MATCH('Races Per Athlete'!A110,'Sun 3'!$G$2:$G$492,0),1),_xlfn.IFNA(INDEX('Sun 3'!$A$2:$I$492,MATCH('Races Per Athlete'!A110,'Sun 3'!$H$2:$H$492,0),1),_xlfn.IFNA(INDEX('Sun 3'!$A$2:$I$492,MATCH('Races Per Athlete'!A110,'Sun 3'!$I$2:$I$492,0),1),"NA"))))))))</f>
        <v>NA</v>
      </c>
      <c r="H110">
        <f>((IFERROR(IF(ISBLANK(B110),0,VLOOKUP(B110,Hidden!$A$1:$C$19,3,FALSE)),0))+(IFERROR(IF(ISBLANK(C110),0,VLOOKUP(C110,Hidden!$D$1:$F$23,3,FALSE)),0))+(IFERROR(IF(ISBLANK(D110),0,VLOOKUP(D110,Hidden!$G$1:$I$23,3,FALSE)),0))+(IFERROR(IF(ISBLANK(E110),0,VLOOKUP(E110,Hidden!$J$1:$L$23,3,FALSE)),0))+(IFERROR(IF(ISBLANK(F110),0,VLOOKUP(F110,Hidden!$M$1:$O$23,3,FALSE)),0))+(IFERROR(IF(ISBLANK(G110),0,VLOOKUP(G110,Hidden!$P$1:$R$23,3,FALSE)),0)))</f>
        <v>0</v>
      </c>
    </row>
    <row r="111" spans="1:8">
      <c r="A111" s="15">
        <f>'Athletes List'!A110</f>
        <v>0</v>
      </c>
      <c r="B111" s="10" t="str">
        <f>_xlfn.IFNA(INDEX('Sat 1'!$A$2:$I$492,MATCH('Races Per Athlete'!A111,'Sat 1'!$B$2:$B$492,0),1),_xlfn.IFNA(INDEX('Sat 1'!$A$2:$I$492,MATCH('Races Per Athlete'!A111,'Sat 1'!$C$2:$C$492,0),1),_xlfn.IFNA(INDEX('Sat 1'!$A$2:$I$492,MATCH('Races Per Athlete'!A111,'Sat 1'!$D$2:$D$492,0),1),_xlfn.IFNA(INDEX('Sat 1'!$A$2:$I$492,MATCH('Races Per Athlete'!A111,'Sat 1'!$E$2:$E$492,0),1),_xlfn.IFNA(INDEX('Sat 1'!$A$2:$I$492,MATCH('Races Per Athlete'!A111,'Sat 1'!$F$2:$F$492,0),1),_xlfn.IFNA(INDEX('Sat 1'!$A$2:$I$492,MATCH('Races Per Athlete'!A111,'Sat 1'!$G$2:$G$492,0),1),_xlfn.IFNA(INDEX('Sat 1'!$A$2:$I$492,MATCH('Races Per Athlete'!A111,'Sat 1'!$H$2:$H$492,0),1),_xlfn.IFNA(INDEX('Sat 1'!$A$2:$I$492,MATCH('Races Per Athlete'!A111,'Sat 1'!$I$2:$I$492,0),1),"NA"))))))))</f>
        <v>NA</v>
      </c>
      <c r="C111" s="10" t="str">
        <f>_xlfn.IFNA(INDEX('Sat 2'!$A$2:$I$492,MATCH('Races Per Athlete'!A111,'Sat 2'!$B$2:$B$492,0),1),_xlfn.IFNA(INDEX('Sat 2'!$A$2:$I$492,MATCH('Races Per Athlete'!A111,'Sat 2'!$C$2:$C$492,0),1),_xlfn.IFNA(INDEX('Sat 2'!$A$2:$I$492,MATCH('Races Per Athlete'!A111,'Sat 2'!$D$2:$D$492,0),1),_xlfn.IFNA(INDEX('Sat 2'!$A$2:$I$492,MATCH('Races Per Athlete'!A111,'Sat 2'!$E$2:$E$492,0),1),_xlfn.IFNA(INDEX('Sat 2'!$A$2:$I$492,MATCH('Races Per Athlete'!A111,'Sat 2'!$F$2:$F$492,0),1),_xlfn.IFNA(INDEX('Sat 2'!$A$2:$I$492,MATCH('Races Per Athlete'!A111,'Sat 2'!$G$2:$G$492,0),1),_xlfn.IFNA(INDEX('Sat 2'!$A$2:$I$492,MATCH('Races Per Athlete'!A111,'Sat 2'!$H$2:$H$492,0),1),_xlfn.IFNA(INDEX('Sat 2'!$A$2:$I$492,MATCH('Races Per Athlete'!A111,'Sat 2'!$I$2:$I$492,0),1),"NA"))))))))</f>
        <v>NA</v>
      </c>
      <c r="D111" s="10" t="str">
        <f>_xlfn.IFNA(INDEX('Sat 3'!$A$2:$I$492,MATCH('Races Per Athlete'!A111,'Sat 3'!$B$2:$B$492,0),1),_xlfn.IFNA(INDEX('Sat 3'!$A$2:$I$492,MATCH('Races Per Athlete'!A111,'Sat 3'!$C$2:$C$492,0),1),_xlfn.IFNA(INDEX('Sat 3'!$A$2:$I$492,MATCH('Races Per Athlete'!A111,'Sat 3'!$D$2:$D$492,0),1),_xlfn.IFNA(INDEX('Sat 3'!$A$2:$I$492,MATCH('Races Per Athlete'!A111,'Sat 3'!$E$2:$E$492,0),1),_xlfn.IFNA(INDEX('Sat 3'!$A$2:$I$492,MATCH('Races Per Athlete'!A111,'Sat 3'!$F$2:$F$492,0),1),_xlfn.IFNA(INDEX('Sat 3'!$A$2:$I$492,MATCH('Races Per Athlete'!A111,'Sat 3'!$G$2:$G$492,0),1),_xlfn.IFNA(INDEX('Sat 3'!$A$2:$I$492,MATCH('Races Per Athlete'!A111,'Sat 3'!$H$2:$H$492,0),1),_xlfn.IFNA(INDEX('Sat 3'!$A$2:$I$492,MATCH('Races Per Athlete'!A111,'Sat 3'!$I$2:$I$492,0),1),"NA"))))))))</f>
        <v>NA</v>
      </c>
      <c r="E111" s="10" t="str">
        <f>_xlfn.IFNA(INDEX('Sun 1'!$A$2:$I$492,MATCH('Races Per Athlete'!A111,'Sun 1'!$B$2:$B$492,0),1),_xlfn.IFNA(INDEX('Sun 1'!$A$2:$I$492,MATCH('Races Per Athlete'!A111,'Sun 1'!$C$2:$C$492,0),1),_xlfn.IFNA(INDEX('Sun 1'!$A$2:$I$492,MATCH('Races Per Athlete'!A111,'Sun 1'!$D$2:$D$492,0),1),_xlfn.IFNA(INDEX('Sun 1'!$A$2:$I$492,MATCH('Races Per Athlete'!A111,'Sun 1'!$E$2:$E$492,0),1),_xlfn.IFNA(INDEX('Sun 1'!$A$2:$I$492,MATCH('Races Per Athlete'!A111,'Sun 1'!$F$2:$F$492,0),1),_xlfn.IFNA(INDEX('Sun 1'!$A$2:$I$492,MATCH('Races Per Athlete'!A111,'Sun 1'!$G$2:$G$492,0),1),_xlfn.IFNA(INDEX('Sun 1'!$A$2:$I$492,MATCH('Races Per Athlete'!A111,'Sun 1'!$H$2:$H$492,0),1),_xlfn.IFNA(INDEX('Sun 1'!$A$2:$I$492,MATCH('Races Per Athlete'!A111,'Sun 1'!$I$2:$I$492,0),1),"NA"))))))))</f>
        <v>NA</v>
      </c>
      <c r="F111" s="10" t="str">
        <f>_xlfn.IFNA(INDEX('Sun 2'!$A$2:$I$492,MATCH('Races Per Athlete'!A111,'Sun 2'!$B$2:$B$492,0),1),_xlfn.IFNA(INDEX('Sun 2'!$A$2:$I$492,MATCH('Races Per Athlete'!A111,'Sun 2'!$C$2:$C$492,0),1),_xlfn.IFNA(INDEX('Sun 2'!$A$2:$I$492,MATCH('Races Per Athlete'!A111,'Sun 2'!$D$2:$D$492,0),1),_xlfn.IFNA(INDEX('Sun 2'!$A$2:$I$492,MATCH('Races Per Athlete'!A111,'Sun 2'!$E$2:$E$492,0),1),_xlfn.IFNA(INDEX('Sun 2'!$A$2:$I$492,MATCH('Races Per Athlete'!A111,'Sun 2'!$F$2:$F$492,0),1),_xlfn.IFNA(INDEX('Sun 2'!$A$2:$I$492,MATCH('Races Per Athlete'!A111,'Sun 2'!$G$2:$G$492,0),1),_xlfn.IFNA(INDEX('Sun 2'!$A$2:$I$492,MATCH('Races Per Athlete'!A111,'Sun 2'!$H$2:$H$492,0),1),_xlfn.IFNA(INDEX('Sun 2'!$A$2:$I$492,MATCH('Races Per Athlete'!A111,'Sun 2'!$I$2:$I$492,0),1),"NA"))))))))</f>
        <v>NA</v>
      </c>
      <c r="G111" s="10" t="str">
        <f>_xlfn.IFNA(INDEX('Sun 3'!$A$2:$I$492,MATCH('Races Per Athlete'!A111,'Sun 3'!$B$2:$B$492,0),1),_xlfn.IFNA(INDEX('Sun 3'!$A$2:$I$492,MATCH('Races Per Athlete'!A111,'Sun 3'!$C$2:$C$492,0),1),_xlfn.IFNA(INDEX('Sun 3'!$A$2:$I$492,MATCH('Races Per Athlete'!A111,'Sun 3'!$D$2:$D$492,0),1),_xlfn.IFNA(INDEX('Sun 3'!$A$2:$I$492,MATCH('Races Per Athlete'!A111,'Sun 3'!$E$2:$E$492,0),1),_xlfn.IFNA(INDEX('Sun 3'!$A$2:$I$492,MATCH('Races Per Athlete'!A111,'Sun 3'!$F$2:$F$492,0),1),_xlfn.IFNA(INDEX('Sun 3'!$A$2:$I$492,MATCH('Races Per Athlete'!A111,'Sun 3'!$G$2:$G$492,0),1),_xlfn.IFNA(INDEX('Sun 3'!$A$2:$I$492,MATCH('Races Per Athlete'!A111,'Sun 3'!$H$2:$H$492,0),1),_xlfn.IFNA(INDEX('Sun 3'!$A$2:$I$492,MATCH('Races Per Athlete'!A111,'Sun 3'!$I$2:$I$492,0),1),"NA"))))))))</f>
        <v>NA</v>
      </c>
      <c r="H111">
        <f>((IFERROR(IF(ISBLANK(B111),0,VLOOKUP(B111,Hidden!$A$1:$C$19,3,FALSE)),0))+(IFERROR(IF(ISBLANK(C111),0,VLOOKUP(C111,Hidden!$D$1:$F$23,3,FALSE)),0))+(IFERROR(IF(ISBLANK(D111),0,VLOOKUP(D111,Hidden!$G$1:$I$23,3,FALSE)),0))+(IFERROR(IF(ISBLANK(E111),0,VLOOKUP(E111,Hidden!$J$1:$L$23,3,FALSE)),0))+(IFERROR(IF(ISBLANK(F111),0,VLOOKUP(F111,Hidden!$M$1:$O$23,3,FALSE)),0))+(IFERROR(IF(ISBLANK(G111),0,VLOOKUP(G111,Hidden!$P$1:$R$23,3,FALSE)),0)))</f>
        <v>0</v>
      </c>
    </row>
    <row r="112" spans="1:8">
      <c r="A112" s="15">
        <f>'Athletes List'!A111</f>
        <v>0</v>
      </c>
      <c r="B112" s="10" t="str">
        <f>_xlfn.IFNA(INDEX('Sat 1'!$A$2:$I$492,MATCH('Races Per Athlete'!A112,'Sat 1'!$B$2:$B$492,0),1),_xlfn.IFNA(INDEX('Sat 1'!$A$2:$I$492,MATCH('Races Per Athlete'!A112,'Sat 1'!$C$2:$C$492,0),1),_xlfn.IFNA(INDEX('Sat 1'!$A$2:$I$492,MATCH('Races Per Athlete'!A112,'Sat 1'!$D$2:$D$492,0),1),_xlfn.IFNA(INDEX('Sat 1'!$A$2:$I$492,MATCH('Races Per Athlete'!A112,'Sat 1'!$E$2:$E$492,0),1),_xlfn.IFNA(INDEX('Sat 1'!$A$2:$I$492,MATCH('Races Per Athlete'!A112,'Sat 1'!$F$2:$F$492,0),1),_xlfn.IFNA(INDEX('Sat 1'!$A$2:$I$492,MATCH('Races Per Athlete'!A112,'Sat 1'!$G$2:$G$492,0),1),_xlfn.IFNA(INDEX('Sat 1'!$A$2:$I$492,MATCH('Races Per Athlete'!A112,'Sat 1'!$H$2:$H$492,0),1),_xlfn.IFNA(INDEX('Sat 1'!$A$2:$I$492,MATCH('Races Per Athlete'!A112,'Sat 1'!$I$2:$I$492,0),1),"NA"))))))))</f>
        <v>NA</v>
      </c>
      <c r="C112" s="10" t="str">
        <f>_xlfn.IFNA(INDEX('Sat 2'!$A$2:$I$492,MATCH('Races Per Athlete'!A112,'Sat 2'!$B$2:$B$492,0),1),_xlfn.IFNA(INDEX('Sat 2'!$A$2:$I$492,MATCH('Races Per Athlete'!A112,'Sat 2'!$C$2:$C$492,0),1),_xlfn.IFNA(INDEX('Sat 2'!$A$2:$I$492,MATCH('Races Per Athlete'!A112,'Sat 2'!$D$2:$D$492,0),1),_xlfn.IFNA(INDEX('Sat 2'!$A$2:$I$492,MATCH('Races Per Athlete'!A112,'Sat 2'!$E$2:$E$492,0),1),_xlfn.IFNA(INDEX('Sat 2'!$A$2:$I$492,MATCH('Races Per Athlete'!A112,'Sat 2'!$F$2:$F$492,0),1),_xlfn.IFNA(INDEX('Sat 2'!$A$2:$I$492,MATCH('Races Per Athlete'!A112,'Sat 2'!$G$2:$G$492,0),1),_xlfn.IFNA(INDEX('Sat 2'!$A$2:$I$492,MATCH('Races Per Athlete'!A112,'Sat 2'!$H$2:$H$492,0),1),_xlfn.IFNA(INDEX('Sat 2'!$A$2:$I$492,MATCH('Races Per Athlete'!A112,'Sat 2'!$I$2:$I$492,0),1),"NA"))))))))</f>
        <v>NA</v>
      </c>
      <c r="D112" s="10" t="str">
        <f>_xlfn.IFNA(INDEX('Sat 3'!$A$2:$I$492,MATCH('Races Per Athlete'!A112,'Sat 3'!$B$2:$B$492,0),1),_xlfn.IFNA(INDEX('Sat 3'!$A$2:$I$492,MATCH('Races Per Athlete'!A112,'Sat 3'!$C$2:$C$492,0),1),_xlfn.IFNA(INDEX('Sat 3'!$A$2:$I$492,MATCH('Races Per Athlete'!A112,'Sat 3'!$D$2:$D$492,0),1),_xlfn.IFNA(INDEX('Sat 3'!$A$2:$I$492,MATCH('Races Per Athlete'!A112,'Sat 3'!$E$2:$E$492,0),1),_xlfn.IFNA(INDEX('Sat 3'!$A$2:$I$492,MATCH('Races Per Athlete'!A112,'Sat 3'!$F$2:$F$492,0),1),_xlfn.IFNA(INDEX('Sat 3'!$A$2:$I$492,MATCH('Races Per Athlete'!A112,'Sat 3'!$G$2:$G$492,0),1),_xlfn.IFNA(INDEX('Sat 3'!$A$2:$I$492,MATCH('Races Per Athlete'!A112,'Sat 3'!$H$2:$H$492,0),1),_xlfn.IFNA(INDEX('Sat 3'!$A$2:$I$492,MATCH('Races Per Athlete'!A112,'Sat 3'!$I$2:$I$492,0),1),"NA"))))))))</f>
        <v>NA</v>
      </c>
      <c r="E112" s="10" t="str">
        <f>_xlfn.IFNA(INDEX('Sun 1'!$A$2:$I$492,MATCH('Races Per Athlete'!A112,'Sun 1'!$B$2:$B$492,0),1),_xlfn.IFNA(INDEX('Sun 1'!$A$2:$I$492,MATCH('Races Per Athlete'!A112,'Sun 1'!$C$2:$C$492,0),1),_xlfn.IFNA(INDEX('Sun 1'!$A$2:$I$492,MATCH('Races Per Athlete'!A112,'Sun 1'!$D$2:$D$492,0),1),_xlfn.IFNA(INDEX('Sun 1'!$A$2:$I$492,MATCH('Races Per Athlete'!A112,'Sun 1'!$E$2:$E$492,0),1),_xlfn.IFNA(INDEX('Sun 1'!$A$2:$I$492,MATCH('Races Per Athlete'!A112,'Sun 1'!$F$2:$F$492,0),1),_xlfn.IFNA(INDEX('Sun 1'!$A$2:$I$492,MATCH('Races Per Athlete'!A112,'Sun 1'!$G$2:$G$492,0),1),_xlfn.IFNA(INDEX('Sun 1'!$A$2:$I$492,MATCH('Races Per Athlete'!A112,'Sun 1'!$H$2:$H$492,0),1),_xlfn.IFNA(INDEX('Sun 1'!$A$2:$I$492,MATCH('Races Per Athlete'!A112,'Sun 1'!$I$2:$I$492,0),1),"NA"))))))))</f>
        <v>NA</v>
      </c>
      <c r="F112" s="10" t="str">
        <f>_xlfn.IFNA(INDEX('Sun 2'!$A$2:$I$492,MATCH('Races Per Athlete'!A112,'Sun 2'!$B$2:$B$492,0),1),_xlfn.IFNA(INDEX('Sun 2'!$A$2:$I$492,MATCH('Races Per Athlete'!A112,'Sun 2'!$C$2:$C$492,0),1),_xlfn.IFNA(INDEX('Sun 2'!$A$2:$I$492,MATCH('Races Per Athlete'!A112,'Sun 2'!$D$2:$D$492,0),1),_xlfn.IFNA(INDEX('Sun 2'!$A$2:$I$492,MATCH('Races Per Athlete'!A112,'Sun 2'!$E$2:$E$492,0),1),_xlfn.IFNA(INDEX('Sun 2'!$A$2:$I$492,MATCH('Races Per Athlete'!A112,'Sun 2'!$F$2:$F$492,0),1),_xlfn.IFNA(INDEX('Sun 2'!$A$2:$I$492,MATCH('Races Per Athlete'!A112,'Sun 2'!$G$2:$G$492,0),1),_xlfn.IFNA(INDEX('Sun 2'!$A$2:$I$492,MATCH('Races Per Athlete'!A112,'Sun 2'!$H$2:$H$492,0),1),_xlfn.IFNA(INDEX('Sun 2'!$A$2:$I$492,MATCH('Races Per Athlete'!A112,'Sun 2'!$I$2:$I$492,0),1),"NA"))))))))</f>
        <v>NA</v>
      </c>
      <c r="G112" s="10" t="str">
        <f>_xlfn.IFNA(INDEX('Sun 3'!$A$2:$I$492,MATCH('Races Per Athlete'!A112,'Sun 3'!$B$2:$B$492,0),1),_xlfn.IFNA(INDEX('Sun 3'!$A$2:$I$492,MATCH('Races Per Athlete'!A112,'Sun 3'!$C$2:$C$492,0),1),_xlfn.IFNA(INDEX('Sun 3'!$A$2:$I$492,MATCH('Races Per Athlete'!A112,'Sun 3'!$D$2:$D$492,0),1),_xlfn.IFNA(INDEX('Sun 3'!$A$2:$I$492,MATCH('Races Per Athlete'!A112,'Sun 3'!$E$2:$E$492,0),1),_xlfn.IFNA(INDEX('Sun 3'!$A$2:$I$492,MATCH('Races Per Athlete'!A112,'Sun 3'!$F$2:$F$492,0),1),_xlfn.IFNA(INDEX('Sun 3'!$A$2:$I$492,MATCH('Races Per Athlete'!A112,'Sun 3'!$G$2:$G$492,0),1),_xlfn.IFNA(INDEX('Sun 3'!$A$2:$I$492,MATCH('Races Per Athlete'!A112,'Sun 3'!$H$2:$H$492,0),1),_xlfn.IFNA(INDEX('Sun 3'!$A$2:$I$492,MATCH('Races Per Athlete'!A112,'Sun 3'!$I$2:$I$492,0),1),"NA"))))))))</f>
        <v>NA</v>
      </c>
      <c r="H112">
        <f>((IFERROR(IF(ISBLANK(B112),0,VLOOKUP(B112,Hidden!$A$1:$C$19,3,FALSE)),0))+(IFERROR(IF(ISBLANK(C112),0,VLOOKUP(C112,Hidden!$D$1:$F$23,3,FALSE)),0))+(IFERROR(IF(ISBLANK(D112),0,VLOOKUP(D112,Hidden!$G$1:$I$23,3,FALSE)),0))+(IFERROR(IF(ISBLANK(E112),0,VLOOKUP(E112,Hidden!$J$1:$L$23,3,FALSE)),0))+(IFERROR(IF(ISBLANK(F112),0,VLOOKUP(F112,Hidden!$M$1:$O$23,3,FALSE)),0))+(IFERROR(IF(ISBLANK(G112),0,VLOOKUP(G112,Hidden!$P$1:$R$23,3,FALSE)),0)))</f>
        <v>0</v>
      </c>
    </row>
    <row r="113" spans="1:8">
      <c r="A113" s="15">
        <f>'Athletes List'!A112</f>
        <v>0</v>
      </c>
      <c r="B113" s="10" t="str">
        <f>_xlfn.IFNA(INDEX('Sat 1'!$A$2:$I$492,MATCH('Races Per Athlete'!A113,'Sat 1'!$B$2:$B$492,0),1),_xlfn.IFNA(INDEX('Sat 1'!$A$2:$I$492,MATCH('Races Per Athlete'!A113,'Sat 1'!$C$2:$C$492,0),1),_xlfn.IFNA(INDEX('Sat 1'!$A$2:$I$492,MATCH('Races Per Athlete'!A113,'Sat 1'!$D$2:$D$492,0),1),_xlfn.IFNA(INDEX('Sat 1'!$A$2:$I$492,MATCH('Races Per Athlete'!A113,'Sat 1'!$E$2:$E$492,0),1),_xlfn.IFNA(INDEX('Sat 1'!$A$2:$I$492,MATCH('Races Per Athlete'!A113,'Sat 1'!$F$2:$F$492,0),1),_xlfn.IFNA(INDEX('Sat 1'!$A$2:$I$492,MATCH('Races Per Athlete'!A113,'Sat 1'!$G$2:$G$492,0),1),_xlfn.IFNA(INDEX('Sat 1'!$A$2:$I$492,MATCH('Races Per Athlete'!A113,'Sat 1'!$H$2:$H$492,0),1),_xlfn.IFNA(INDEX('Sat 1'!$A$2:$I$492,MATCH('Races Per Athlete'!A113,'Sat 1'!$I$2:$I$492,0),1),"NA"))))))))</f>
        <v>NA</v>
      </c>
      <c r="C113" s="10" t="str">
        <f>_xlfn.IFNA(INDEX('Sat 2'!$A$2:$I$492,MATCH('Races Per Athlete'!A113,'Sat 2'!$B$2:$B$492,0),1),_xlfn.IFNA(INDEX('Sat 2'!$A$2:$I$492,MATCH('Races Per Athlete'!A113,'Sat 2'!$C$2:$C$492,0),1),_xlfn.IFNA(INDEX('Sat 2'!$A$2:$I$492,MATCH('Races Per Athlete'!A113,'Sat 2'!$D$2:$D$492,0),1),_xlfn.IFNA(INDEX('Sat 2'!$A$2:$I$492,MATCH('Races Per Athlete'!A113,'Sat 2'!$E$2:$E$492,0),1),_xlfn.IFNA(INDEX('Sat 2'!$A$2:$I$492,MATCH('Races Per Athlete'!A113,'Sat 2'!$F$2:$F$492,0),1),_xlfn.IFNA(INDEX('Sat 2'!$A$2:$I$492,MATCH('Races Per Athlete'!A113,'Sat 2'!$G$2:$G$492,0),1),_xlfn.IFNA(INDEX('Sat 2'!$A$2:$I$492,MATCH('Races Per Athlete'!A113,'Sat 2'!$H$2:$H$492,0),1),_xlfn.IFNA(INDEX('Sat 2'!$A$2:$I$492,MATCH('Races Per Athlete'!A113,'Sat 2'!$I$2:$I$492,0),1),"NA"))))))))</f>
        <v>NA</v>
      </c>
      <c r="D113" s="10" t="str">
        <f>_xlfn.IFNA(INDEX('Sat 3'!$A$2:$I$492,MATCH('Races Per Athlete'!A113,'Sat 3'!$B$2:$B$492,0),1),_xlfn.IFNA(INDEX('Sat 3'!$A$2:$I$492,MATCH('Races Per Athlete'!A113,'Sat 3'!$C$2:$C$492,0),1),_xlfn.IFNA(INDEX('Sat 3'!$A$2:$I$492,MATCH('Races Per Athlete'!A113,'Sat 3'!$D$2:$D$492,0),1),_xlfn.IFNA(INDEX('Sat 3'!$A$2:$I$492,MATCH('Races Per Athlete'!A113,'Sat 3'!$E$2:$E$492,0),1),_xlfn.IFNA(INDEX('Sat 3'!$A$2:$I$492,MATCH('Races Per Athlete'!A113,'Sat 3'!$F$2:$F$492,0),1),_xlfn.IFNA(INDEX('Sat 3'!$A$2:$I$492,MATCH('Races Per Athlete'!A113,'Sat 3'!$G$2:$G$492,0),1),_xlfn.IFNA(INDEX('Sat 3'!$A$2:$I$492,MATCH('Races Per Athlete'!A113,'Sat 3'!$H$2:$H$492,0),1),_xlfn.IFNA(INDEX('Sat 3'!$A$2:$I$492,MATCH('Races Per Athlete'!A113,'Sat 3'!$I$2:$I$492,0),1),"NA"))))))))</f>
        <v>NA</v>
      </c>
      <c r="E113" s="10" t="str">
        <f>_xlfn.IFNA(INDEX('Sun 1'!$A$2:$I$492,MATCH('Races Per Athlete'!A113,'Sun 1'!$B$2:$B$492,0),1),_xlfn.IFNA(INDEX('Sun 1'!$A$2:$I$492,MATCH('Races Per Athlete'!A113,'Sun 1'!$C$2:$C$492,0),1),_xlfn.IFNA(INDEX('Sun 1'!$A$2:$I$492,MATCH('Races Per Athlete'!A113,'Sun 1'!$D$2:$D$492,0),1),_xlfn.IFNA(INDEX('Sun 1'!$A$2:$I$492,MATCH('Races Per Athlete'!A113,'Sun 1'!$E$2:$E$492,0),1),_xlfn.IFNA(INDEX('Sun 1'!$A$2:$I$492,MATCH('Races Per Athlete'!A113,'Sun 1'!$F$2:$F$492,0),1),_xlfn.IFNA(INDEX('Sun 1'!$A$2:$I$492,MATCH('Races Per Athlete'!A113,'Sun 1'!$G$2:$G$492,0),1),_xlfn.IFNA(INDEX('Sun 1'!$A$2:$I$492,MATCH('Races Per Athlete'!A113,'Sun 1'!$H$2:$H$492,0),1),_xlfn.IFNA(INDEX('Sun 1'!$A$2:$I$492,MATCH('Races Per Athlete'!A113,'Sun 1'!$I$2:$I$492,0),1),"NA"))))))))</f>
        <v>NA</v>
      </c>
      <c r="F113" s="10" t="str">
        <f>_xlfn.IFNA(INDEX('Sun 2'!$A$2:$I$492,MATCH('Races Per Athlete'!A113,'Sun 2'!$B$2:$B$492,0),1),_xlfn.IFNA(INDEX('Sun 2'!$A$2:$I$492,MATCH('Races Per Athlete'!A113,'Sun 2'!$C$2:$C$492,0),1),_xlfn.IFNA(INDEX('Sun 2'!$A$2:$I$492,MATCH('Races Per Athlete'!A113,'Sun 2'!$D$2:$D$492,0),1),_xlfn.IFNA(INDEX('Sun 2'!$A$2:$I$492,MATCH('Races Per Athlete'!A113,'Sun 2'!$E$2:$E$492,0),1),_xlfn.IFNA(INDEX('Sun 2'!$A$2:$I$492,MATCH('Races Per Athlete'!A113,'Sun 2'!$F$2:$F$492,0),1),_xlfn.IFNA(INDEX('Sun 2'!$A$2:$I$492,MATCH('Races Per Athlete'!A113,'Sun 2'!$G$2:$G$492,0),1),_xlfn.IFNA(INDEX('Sun 2'!$A$2:$I$492,MATCH('Races Per Athlete'!A113,'Sun 2'!$H$2:$H$492,0),1),_xlfn.IFNA(INDEX('Sun 2'!$A$2:$I$492,MATCH('Races Per Athlete'!A113,'Sun 2'!$I$2:$I$492,0),1),"NA"))))))))</f>
        <v>NA</v>
      </c>
      <c r="G113" s="10" t="str">
        <f>_xlfn.IFNA(INDEX('Sun 3'!$A$2:$I$492,MATCH('Races Per Athlete'!A113,'Sun 3'!$B$2:$B$492,0),1),_xlfn.IFNA(INDEX('Sun 3'!$A$2:$I$492,MATCH('Races Per Athlete'!A113,'Sun 3'!$C$2:$C$492,0),1),_xlfn.IFNA(INDEX('Sun 3'!$A$2:$I$492,MATCH('Races Per Athlete'!A113,'Sun 3'!$D$2:$D$492,0),1),_xlfn.IFNA(INDEX('Sun 3'!$A$2:$I$492,MATCH('Races Per Athlete'!A113,'Sun 3'!$E$2:$E$492,0),1),_xlfn.IFNA(INDEX('Sun 3'!$A$2:$I$492,MATCH('Races Per Athlete'!A113,'Sun 3'!$F$2:$F$492,0),1),_xlfn.IFNA(INDEX('Sun 3'!$A$2:$I$492,MATCH('Races Per Athlete'!A113,'Sun 3'!$G$2:$G$492,0),1),_xlfn.IFNA(INDEX('Sun 3'!$A$2:$I$492,MATCH('Races Per Athlete'!A113,'Sun 3'!$H$2:$H$492,0),1),_xlfn.IFNA(INDEX('Sun 3'!$A$2:$I$492,MATCH('Races Per Athlete'!A113,'Sun 3'!$I$2:$I$492,0),1),"NA"))))))))</f>
        <v>NA</v>
      </c>
      <c r="H113">
        <f>((IFERROR(IF(ISBLANK(B113),0,VLOOKUP(B113,Hidden!$A$1:$C$19,3,FALSE)),0))+(IFERROR(IF(ISBLANK(C113),0,VLOOKUP(C113,Hidden!$D$1:$F$23,3,FALSE)),0))+(IFERROR(IF(ISBLANK(D113),0,VLOOKUP(D113,Hidden!$G$1:$I$23,3,FALSE)),0))+(IFERROR(IF(ISBLANK(E113),0,VLOOKUP(E113,Hidden!$J$1:$L$23,3,FALSE)),0))+(IFERROR(IF(ISBLANK(F113),0,VLOOKUP(F113,Hidden!$M$1:$O$23,3,FALSE)),0))+(IFERROR(IF(ISBLANK(G113),0,VLOOKUP(G113,Hidden!$P$1:$R$23,3,FALSE)),0)))</f>
        <v>0</v>
      </c>
    </row>
    <row r="114" spans="1:8">
      <c r="A114" s="15">
        <f>'Athletes List'!A113</f>
        <v>0</v>
      </c>
      <c r="B114" s="10" t="str">
        <f>_xlfn.IFNA(INDEX('Sat 1'!$A$2:$I$492,MATCH('Races Per Athlete'!A114,'Sat 1'!$B$2:$B$492,0),1),_xlfn.IFNA(INDEX('Sat 1'!$A$2:$I$492,MATCH('Races Per Athlete'!A114,'Sat 1'!$C$2:$C$492,0),1),_xlfn.IFNA(INDEX('Sat 1'!$A$2:$I$492,MATCH('Races Per Athlete'!A114,'Sat 1'!$D$2:$D$492,0),1),_xlfn.IFNA(INDEX('Sat 1'!$A$2:$I$492,MATCH('Races Per Athlete'!A114,'Sat 1'!$E$2:$E$492,0),1),_xlfn.IFNA(INDEX('Sat 1'!$A$2:$I$492,MATCH('Races Per Athlete'!A114,'Sat 1'!$F$2:$F$492,0),1),_xlfn.IFNA(INDEX('Sat 1'!$A$2:$I$492,MATCH('Races Per Athlete'!A114,'Sat 1'!$G$2:$G$492,0),1),_xlfn.IFNA(INDEX('Sat 1'!$A$2:$I$492,MATCH('Races Per Athlete'!A114,'Sat 1'!$H$2:$H$492,0),1),_xlfn.IFNA(INDEX('Sat 1'!$A$2:$I$492,MATCH('Races Per Athlete'!A114,'Sat 1'!$I$2:$I$492,0),1),"NA"))))))))</f>
        <v>NA</v>
      </c>
      <c r="C114" s="10" t="str">
        <f>_xlfn.IFNA(INDEX('Sat 2'!$A$2:$I$492,MATCH('Races Per Athlete'!A114,'Sat 2'!$B$2:$B$492,0),1),_xlfn.IFNA(INDEX('Sat 2'!$A$2:$I$492,MATCH('Races Per Athlete'!A114,'Sat 2'!$C$2:$C$492,0),1),_xlfn.IFNA(INDEX('Sat 2'!$A$2:$I$492,MATCH('Races Per Athlete'!A114,'Sat 2'!$D$2:$D$492,0),1),_xlfn.IFNA(INDEX('Sat 2'!$A$2:$I$492,MATCH('Races Per Athlete'!A114,'Sat 2'!$E$2:$E$492,0),1),_xlfn.IFNA(INDEX('Sat 2'!$A$2:$I$492,MATCH('Races Per Athlete'!A114,'Sat 2'!$F$2:$F$492,0),1),_xlfn.IFNA(INDEX('Sat 2'!$A$2:$I$492,MATCH('Races Per Athlete'!A114,'Sat 2'!$G$2:$G$492,0),1),_xlfn.IFNA(INDEX('Sat 2'!$A$2:$I$492,MATCH('Races Per Athlete'!A114,'Sat 2'!$H$2:$H$492,0),1),_xlfn.IFNA(INDEX('Sat 2'!$A$2:$I$492,MATCH('Races Per Athlete'!A114,'Sat 2'!$I$2:$I$492,0),1),"NA"))))))))</f>
        <v>NA</v>
      </c>
      <c r="D114" s="10" t="str">
        <f>_xlfn.IFNA(INDEX('Sat 3'!$A$2:$I$492,MATCH('Races Per Athlete'!A114,'Sat 3'!$B$2:$B$492,0),1),_xlfn.IFNA(INDEX('Sat 3'!$A$2:$I$492,MATCH('Races Per Athlete'!A114,'Sat 3'!$C$2:$C$492,0),1),_xlfn.IFNA(INDEX('Sat 3'!$A$2:$I$492,MATCH('Races Per Athlete'!A114,'Sat 3'!$D$2:$D$492,0),1),_xlfn.IFNA(INDEX('Sat 3'!$A$2:$I$492,MATCH('Races Per Athlete'!A114,'Sat 3'!$E$2:$E$492,0),1),_xlfn.IFNA(INDEX('Sat 3'!$A$2:$I$492,MATCH('Races Per Athlete'!A114,'Sat 3'!$F$2:$F$492,0),1),_xlfn.IFNA(INDEX('Sat 3'!$A$2:$I$492,MATCH('Races Per Athlete'!A114,'Sat 3'!$G$2:$G$492,0),1),_xlfn.IFNA(INDEX('Sat 3'!$A$2:$I$492,MATCH('Races Per Athlete'!A114,'Sat 3'!$H$2:$H$492,0),1),_xlfn.IFNA(INDEX('Sat 3'!$A$2:$I$492,MATCH('Races Per Athlete'!A114,'Sat 3'!$I$2:$I$492,0),1),"NA"))))))))</f>
        <v>NA</v>
      </c>
      <c r="E114" s="10" t="str">
        <f>_xlfn.IFNA(INDEX('Sun 1'!$A$2:$I$492,MATCH('Races Per Athlete'!A114,'Sun 1'!$B$2:$B$492,0),1),_xlfn.IFNA(INDEX('Sun 1'!$A$2:$I$492,MATCH('Races Per Athlete'!A114,'Sun 1'!$C$2:$C$492,0),1),_xlfn.IFNA(INDEX('Sun 1'!$A$2:$I$492,MATCH('Races Per Athlete'!A114,'Sun 1'!$D$2:$D$492,0),1),_xlfn.IFNA(INDEX('Sun 1'!$A$2:$I$492,MATCH('Races Per Athlete'!A114,'Sun 1'!$E$2:$E$492,0),1),_xlfn.IFNA(INDEX('Sun 1'!$A$2:$I$492,MATCH('Races Per Athlete'!A114,'Sun 1'!$F$2:$F$492,0),1),_xlfn.IFNA(INDEX('Sun 1'!$A$2:$I$492,MATCH('Races Per Athlete'!A114,'Sun 1'!$G$2:$G$492,0),1),_xlfn.IFNA(INDEX('Sun 1'!$A$2:$I$492,MATCH('Races Per Athlete'!A114,'Sun 1'!$H$2:$H$492,0),1),_xlfn.IFNA(INDEX('Sun 1'!$A$2:$I$492,MATCH('Races Per Athlete'!A114,'Sun 1'!$I$2:$I$492,0),1),"NA"))))))))</f>
        <v>NA</v>
      </c>
      <c r="F114" s="10" t="str">
        <f>_xlfn.IFNA(INDEX('Sun 2'!$A$2:$I$492,MATCH('Races Per Athlete'!A114,'Sun 2'!$B$2:$B$492,0),1),_xlfn.IFNA(INDEX('Sun 2'!$A$2:$I$492,MATCH('Races Per Athlete'!A114,'Sun 2'!$C$2:$C$492,0),1),_xlfn.IFNA(INDEX('Sun 2'!$A$2:$I$492,MATCH('Races Per Athlete'!A114,'Sun 2'!$D$2:$D$492,0),1),_xlfn.IFNA(INDEX('Sun 2'!$A$2:$I$492,MATCH('Races Per Athlete'!A114,'Sun 2'!$E$2:$E$492,0),1),_xlfn.IFNA(INDEX('Sun 2'!$A$2:$I$492,MATCH('Races Per Athlete'!A114,'Sun 2'!$F$2:$F$492,0),1),_xlfn.IFNA(INDEX('Sun 2'!$A$2:$I$492,MATCH('Races Per Athlete'!A114,'Sun 2'!$G$2:$G$492,0),1),_xlfn.IFNA(INDEX('Sun 2'!$A$2:$I$492,MATCH('Races Per Athlete'!A114,'Sun 2'!$H$2:$H$492,0),1),_xlfn.IFNA(INDEX('Sun 2'!$A$2:$I$492,MATCH('Races Per Athlete'!A114,'Sun 2'!$I$2:$I$492,0),1),"NA"))))))))</f>
        <v>NA</v>
      </c>
      <c r="G114" s="10" t="str">
        <f>_xlfn.IFNA(INDEX('Sun 3'!$A$2:$I$492,MATCH('Races Per Athlete'!A114,'Sun 3'!$B$2:$B$492,0),1),_xlfn.IFNA(INDEX('Sun 3'!$A$2:$I$492,MATCH('Races Per Athlete'!A114,'Sun 3'!$C$2:$C$492,0),1),_xlfn.IFNA(INDEX('Sun 3'!$A$2:$I$492,MATCH('Races Per Athlete'!A114,'Sun 3'!$D$2:$D$492,0),1),_xlfn.IFNA(INDEX('Sun 3'!$A$2:$I$492,MATCH('Races Per Athlete'!A114,'Sun 3'!$E$2:$E$492,0),1),_xlfn.IFNA(INDEX('Sun 3'!$A$2:$I$492,MATCH('Races Per Athlete'!A114,'Sun 3'!$F$2:$F$492,0),1),_xlfn.IFNA(INDEX('Sun 3'!$A$2:$I$492,MATCH('Races Per Athlete'!A114,'Sun 3'!$G$2:$G$492,0),1),_xlfn.IFNA(INDEX('Sun 3'!$A$2:$I$492,MATCH('Races Per Athlete'!A114,'Sun 3'!$H$2:$H$492,0),1),_xlfn.IFNA(INDEX('Sun 3'!$A$2:$I$492,MATCH('Races Per Athlete'!A114,'Sun 3'!$I$2:$I$492,0),1),"NA"))))))))</f>
        <v>NA</v>
      </c>
      <c r="H114">
        <f>((IFERROR(IF(ISBLANK(B114),0,VLOOKUP(B114,Hidden!$A$1:$C$19,3,FALSE)),0))+(IFERROR(IF(ISBLANK(C114),0,VLOOKUP(C114,Hidden!$D$1:$F$23,3,FALSE)),0))+(IFERROR(IF(ISBLANK(D114),0,VLOOKUP(D114,Hidden!$G$1:$I$23,3,FALSE)),0))+(IFERROR(IF(ISBLANK(E114),0,VLOOKUP(E114,Hidden!$J$1:$L$23,3,FALSE)),0))+(IFERROR(IF(ISBLANK(F114),0,VLOOKUP(F114,Hidden!$M$1:$O$23,3,FALSE)),0))+(IFERROR(IF(ISBLANK(G114),0,VLOOKUP(G114,Hidden!$P$1:$R$23,3,FALSE)),0)))</f>
        <v>0</v>
      </c>
    </row>
    <row r="115" spans="1:8">
      <c r="A115" s="15">
        <f>'Athletes List'!A114</f>
        <v>0</v>
      </c>
      <c r="B115" s="10" t="str">
        <f>_xlfn.IFNA(INDEX('Sat 1'!$A$2:$I$492,MATCH('Races Per Athlete'!A115,'Sat 1'!$B$2:$B$492,0),1),_xlfn.IFNA(INDEX('Sat 1'!$A$2:$I$492,MATCH('Races Per Athlete'!A115,'Sat 1'!$C$2:$C$492,0),1),_xlfn.IFNA(INDEX('Sat 1'!$A$2:$I$492,MATCH('Races Per Athlete'!A115,'Sat 1'!$D$2:$D$492,0),1),_xlfn.IFNA(INDEX('Sat 1'!$A$2:$I$492,MATCH('Races Per Athlete'!A115,'Sat 1'!$E$2:$E$492,0),1),_xlfn.IFNA(INDEX('Sat 1'!$A$2:$I$492,MATCH('Races Per Athlete'!A115,'Sat 1'!$F$2:$F$492,0),1),_xlfn.IFNA(INDEX('Sat 1'!$A$2:$I$492,MATCH('Races Per Athlete'!A115,'Sat 1'!$G$2:$G$492,0),1),_xlfn.IFNA(INDEX('Sat 1'!$A$2:$I$492,MATCH('Races Per Athlete'!A115,'Sat 1'!$H$2:$H$492,0),1),_xlfn.IFNA(INDEX('Sat 1'!$A$2:$I$492,MATCH('Races Per Athlete'!A115,'Sat 1'!$I$2:$I$492,0),1),"NA"))))))))</f>
        <v>NA</v>
      </c>
      <c r="C115" s="10" t="str">
        <f>_xlfn.IFNA(INDEX('Sat 2'!$A$2:$I$492,MATCH('Races Per Athlete'!A115,'Sat 2'!$B$2:$B$492,0),1),_xlfn.IFNA(INDEX('Sat 2'!$A$2:$I$492,MATCH('Races Per Athlete'!A115,'Sat 2'!$C$2:$C$492,0),1),_xlfn.IFNA(INDEX('Sat 2'!$A$2:$I$492,MATCH('Races Per Athlete'!A115,'Sat 2'!$D$2:$D$492,0),1),_xlfn.IFNA(INDEX('Sat 2'!$A$2:$I$492,MATCH('Races Per Athlete'!A115,'Sat 2'!$E$2:$E$492,0),1),_xlfn.IFNA(INDEX('Sat 2'!$A$2:$I$492,MATCH('Races Per Athlete'!A115,'Sat 2'!$F$2:$F$492,0),1),_xlfn.IFNA(INDEX('Sat 2'!$A$2:$I$492,MATCH('Races Per Athlete'!A115,'Sat 2'!$G$2:$G$492,0),1),_xlfn.IFNA(INDEX('Sat 2'!$A$2:$I$492,MATCH('Races Per Athlete'!A115,'Sat 2'!$H$2:$H$492,0),1),_xlfn.IFNA(INDEX('Sat 2'!$A$2:$I$492,MATCH('Races Per Athlete'!A115,'Sat 2'!$I$2:$I$492,0),1),"NA"))))))))</f>
        <v>NA</v>
      </c>
      <c r="D115" s="10" t="str">
        <f>_xlfn.IFNA(INDEX('Sat 3'!$A$2:$I$492,MATCH('Races Per Athlete'!A115,'Sat 3'!$B$2:$B$492,0),1),_xlfn.IFNA(INDEX('Sat 3'!$A$2:$I$492,MATCH('Races Per Athlete'!A115,'Sat 3'!$C$2:$C$492,0),1),_xlfn.IFNA(INDEX('Sat 3'!$A$2:$I$492,MATCH('Races Per Athlete'!A115,'Sat 3'!$D$2:$D$492,0),1),_xlfn.IFNA(INDEX('Sat 3'!$A$2:$I$492,MATCH('Races Per Athlete'!A115,'Sat 3'!$E$2:$E$492,0),1),_xlfn.IFNA(INDEX('Sat 3'!$A$2:$I$492,MATCH('Races Per Athlete'!A115,'Sat 3'!$F$2:$F$492,0),1),_xlfn.IFNA(INDEX('Sat 3'!$A$2:$I$492,MATCH('Races Per Athlete'!A115,'Sat 3'!$G$2:$G$492,0),1),_xlfn.IFNA(INDEX('Sat 3'!$A$2:$I$492,MATCH('Races Per Athlete'!A115,'Sat 3'!$H$2:$H$492,0),1),_xlfn.IFNA(INDEX('Sat 3'!$A$2:$I$492,MATCH('Races Per Athlete'!A115,'Sat 3'!$I$2:$I$492,0),1),"NA"))))))))</f>
        <v>NA</v>
      </c>
      <c r="E115" s="10" t="str">
        <f>_xlfn.IFNA(INDEX('Sun 1'!$A$2:$I$492,MATCH('Races Per Athlete'!A115,'Sun 1'!$B$2:$B$492,0),1),_xlfn.IFNA(INDEX('Sun 1'!$A$2:$I$492,MATCH('Races Per Athlete'!A115,'Sun 1'!$C$2:$C$492,0),1),_xlfn.IFNA(INDEX('Sun 1'!$A$2:$I$492,MATCH('Races Per Athlete'!A115,'Sun 1'!$D$2:$D$492,0),1),_xlfn.IFNA(INDEX('Sun 1'!$A$2:$I$492,MATCH('Races Per Athlete'!A115,'Sun 1'!$E$2:$E$492,0),1),_xlfn.IFNA(INDEX('Sun 1'!$A$2:$I$492,MATCH('Races Per Athlete'!A115,'Sun 1'!$F$2:$F$492,0),1),_xlfn.IFNA(INDEX('Sun 1'!$A$2:$I$492,MATCH('Races Per Athlete'!A115,'Sun 1'!$G$2:$G$492,0),1),_xlfn.IFNA(INDEX('Sun 1'!$A$2:$I$492,MATCH('Races Per Athlete'!A115,'Sun 1'!$H$2:$H$492,0),1),_xlfn.IFNA(INDEX('Sun 1'!$A$2:$I$492,MATCH('Races Per Athlete'!A115,'Sun 1'!$I$2:$I$492,0),1),"NA"))))))))</f>
        <v>NA</v>
      </c>
      <c r="F115" s="10" t="str">
        <f>_xlfn.IFNA(INDEX('Sun 2'!$A$2:$I$492,MATCH('Races Per Athlete'!A115,'Sun 2'!$B$2:$B$492,0),1),_xlfn.IFNA(INDEX('Sun 2'!$A$2:$I$492,MATCH('Races Per Athlete'!A115,'Sun 2'!$C$2:$C$492,0),1),_xlfn.IFNA(INDEX('Sun 2'!$A$2:$I$492,MATCH('Races Per Athlete'!A115,'Sun 2'!$D$2:$D$492,0),1),_xlfn.IFNA(INDEX('Sun 2'!$A$2:$I$492,MATCH('Races Per Athlete'!A115,'Sun 2'!$E$2:$E$492,0),1),_xlfn.IFNA(INDEX('Sun 2'!$A$2:$I$492,MATCH('Races Per Athlete'!A115,'Sun 2'!$F$2:$F$492,0),1),_xlfn.IFNA(INDEX('Sun 2'!$A$2:$I$492,MATCH('Races Per Athlete'!A115,'Sun 2'!$G$2:$G$492,0),1),_xlfn.IFNA(INDEX('Sun 2'!$A$2:$I$492,MATCH('Races Per Athlete'!A115,'Sun 2'!$H$2:$H$492,0),1),_xlfn.IFNA(INDEX('Sun 2'!$A$2:$I$492,MATCH('Races Per Athlete'!A115,'Sun 2'!$I$2:$I$492,0),1),"NA"))))))))</f>
        <v>NA</v>
      </c>
      <c r="G115" s="10" t="str">
        <f>_xlfn.IFNA(INDEX('Sun 3'!$A$2:$I$492,MATCH('Races Per Athlete'!A115,'Sun 3'!$B$2:$B$492,0),1),_xlfn.IFNA(INDEX('Sun 3'!$A$2:$I$492,MATCH('Races Per Athlete'!A115,'Sun 3'!$C$2:$C$492,0),1),_xlfn.IFNA(INDEX('Sun 3'!$A$2:$I$492,MATCH('Races Per Athlete'!A115,'Sun 3'!$D$2:$D$492,0),1),_xlfn.IFNA(INDEX('Sun 3'!$A$2:$I$492,MATCH('Races Per Athlete'!A115,'Sun 3'!$E$2:$E$492,0),1),_xlfn.IFNA(INDEX('Sun 3'!$A$2:$I$492,MATCH('Races Per Athlete'!A115,'Sun 3'!$F$2:$F$492,0),1),_xlfn.IFNA(INDEX('Sun 3'!$A$2:$I$492,MATCH('Races Per Athlete'!A115,'Sun 3'!$G$2:$G$492,0),1),_xlfn.IFNA(INDEX('Sun 3'!$A$2:$I$492,MATCH('Races Per Athlete'!A115,'Sun 3'!$H$2:$H$492,0),1),_xlfn.IFNA(INDEX('Sun 3'!$A$2:$I$492,MATCH('Races Per Athlete'!A115,'Sun 3'!$I$2:$I$492,0),1),"NA"))))))))</f>
        <v>NA</v>
      </c>
      <c r="H115">
        <f>((IFERROR(IF(ISBLANK(B115),0,VLOOKUP(B115,Hidden!$A$1:$C$19,3,FALSE)),0))+(IFERROR(IF(ISBLANK(C115),0,VLOOKUP(C115,Hidden!$D$1:$F$23,3,FALSE)),0))+(IFERROR(IF(ISBLANK(D115),0,VLOOKUP(D115,Hidden!$G$1:$I$23,3,FALSE)),0))+(IFERROR(IF(ISBLANK(E115),0,VLOOKUP(E115,Hidden!$J$1:$L$23,3,FALSE)),0))+(IFERROR(IF(ISBLANK(F115),0,VLOOKUP(F115,Hidden!$M$1:$O$23,3,FALSE)),0))+(IFERROR(IF(ISBLANK(G115),0,VLOOKUP(G115,Hidden!$P$1:$R$23,3,FALSE)),0)))</f>
        <v>0</v>
      </c>
    </row>
    <row r="116" spans="1:8">
      <c r="A116" s="15">
        <f>'Athletes List'!A115</f>
        <v>0</v>
      </c>
      <c r="B116" s="10" t="str">
        <f>_xlfn.IFNA(INDEX('Sat 1'!$A$2:$I$492,MATCH('Races Per Athlete'!A116,'Sat 1'!$B$2:$B$492,0),1),_xlfn.IFNA(INDEX('Sat 1'!$A$2:$I$492,MATCH('Races Per Athlete'!A116,'Sat 1'!$C$2:$C$492,0),1),_xlfn.IFNA(INDEX('Sat 1'!$A$2:$I$492,MATCH('Races Per Athlete'!A116,'Sat 1'!$D$2:$D$492,0),1),_xlfn.IFNA(INDEX('Sat 1'!$A$2:$I$492,MATCH('Races Per Athlete'!A116,'Sat 1'!$E$2:$E$492,0),1),_xlfn.IFNA(INDEX('Sat 1'!$A$2:$I$492,MATCH('Races Per Athlete'!A116,'Sat 1'!$F$2:$F$492,0),1),_xlfn.IFNA(INDEX('Sat 1'!$A$2:$I$492,MATCH('Races Per Athlete'!A116,'Sat 1'!$G$2:$G$492,0),1),_xlfn.IFNA(INDEX('Sat 1'!$A$2:$I$492,MATCH('Races Per Athlete'!A116,'Sat 1'!$H$2:$H$492,0),1),_xlfn.IFNA(INDEX('Sat 1'!$A$2:$I$492,MATCH('Races Per Athlete'!A116,'Sat 1'!$I$2:$I$492,0),1),"NA"))))))))</f>
        <v>NA</v>
      </c>
      <c r="C116" s="10" t="str">
        <f>_xlfn.IFNA(INDEX('Sat 2'!$A$2:$I$492,MATCH('Races Per Athlete'!A116,'Sat 2'!$B$2:$B$492,0),1),_xlfn.IFNA(INDEX('Sat 2'!$A$2:$I$492,MATCH('Races Per Athlete'!A116,'Sat 2'!$C$2:$C$492,0),1),_xlfn.IFNA(INDEX('Sat 2'!$A$2:$I$492,MATCH('Races Per Athlete'!A116,'Sat 2'!$D$2:$D$492,0),1),_xlfn.IFNA(INDEX('Sat 2'!$A$2:$I$492,MATCH('Races Per Athlete'!A116,'Sat 2'!$E$2:$E$492,0),1),_xlfn.IFNA(INDEX('Sat 2'!$A$2:$I$492,MATCH('Races Per Athlete'!A116,'Sat 2'!$F$2:$F$492,0),1),_xlfn.IFNA(INDEX('Sat 2'!$A$2:$I$492,MATCH('Races Per Athlete'!A116,'Sat 2'!$G$2:$G$492,0),1),_xlfn.IFNA(INDEX('Sat 2'!$A$2:$I$492,MATCH('Races Per Athlete'!A116,'Sat 2'!$H$2:$H$492,0),1),_xlfn.IFNA(INDEX('Sat 2'!$A$2:$I$492,MATCH('Races Per Athlete'!A116,'Sat 2'!$I$2:$I$492,0),1),"NA"))))))))</f>
        <v>NA</v>
      </c>
      <c r="D116" s="10" t="str">
        <f>_xlfn.IFNA(INDEX('Sat 3'!$A$2:$I$492,MATCH('Races Per Athlete'!A116,'Sat 3'!$B$2:$B$492,0),1),_xlfn.IFNA(INDEX('Sat 3'!$A$2:$I$492,MATCH('Races Per Athlete'!A116,'Sat 3'!$C$2:$C$492,0),1),_xlfn.IFNA(INDEX('Sat 3'!$A$2:$I$492,MATCH('Races Per Athlete'!A116,'Sat 3'!$D$2:$D$492,0),1),_xlfn.IFNA(INDEX('Sat 3'!$A$2:$I$492,MATCH('Races Per Athlete'!A116,'Sat 3'!$E$2:$E$492,0),1),_xlfn.IFNA(INDEX('Sat 3'!$A$2:$I$492,MATCH('Races Per Athlete'!A116,'Sat 3'!$F$2:$F$492,0),1),_xlfn.IFNA(INDEX('Sat 3'!$A$2:$I$492,MATCH('Races Per Athlete'!A116,'Sat 3'!$G$2:$G$492,0),1),_xlfn.IFNA(INDEX('Sat 3'!$A$2:$I$492,MATCH('Races Per Athlete'!A116,'Sat 3'!$H$2:$H$492,0),1),_xlfn.IFNA(INDEX('Sat 3'!$A$2:$I$492,MATCH('Races Per Athlete'!A116,'Sat 3'!$I$2:$I$492,0),1),"NA"))))))))</f>
        <v>NA</v>
      </c>
      <c r="E116" s="10" t="str">
        <f>_xlfn.IFNA(INDEX('Sun 1'!$A$2:$I$492,MATCH('Races Per Athlete'!A116,'Sun 1'!$B$2:$B$492,0),1),_xlfn.IFNA(INDEX('Sun 1'!$A$2:$I$492,MATCH('Races Per Athlete'!A116,'Sun 1'!$C$2:$C$492,0),1),_xlfn.IFNA(INDEX('Sun 1'!$A$2:$I$492,MATCH('Races Per Athlete'!A116,'Sun 1'!$D$2:$D$492,0),1),_xlfn.IFNA(INDEX('Sun 1'!$A$2:$I$492,MATCH('Races Per Athlete'!A116,'Sun 1'!$E$2:$E$492,0),1),_xlfn.IFNA(INDEX('Sun 1'!$A$2:$I$492,MATCH('Races Per Athlete'!A116,'Sun 1'!$F$2:$F$492,0),1),_xlfn.IFNA(INDEX('Sun 1'!$A$2:$I$492,MATCH('Races Per Athlete'!A116,'Sun 1'!$G$2:$G$492,0),1),_xlfn.IFNA(INDEX('Sun 1'!$A$2:$I$492,MATCH('Races Per Athlete'!A116,'Sun 1'!$H$2:$H$492,0),1),_xlfn.IFNA(INDEX('Sun 1'!$A$2:$I$492,MATCH('Races Per Athlete'!A116,'Sun 1'!$I$2:$I$492,0),1),"NA"))))))))</f>
        <v>NA</v>
      </c>
      <c r="F116" s="10" t="str">
        <f>_xlfn.IFNA(INDEX('Sun 2'!$A$2:$I$492,MATCH('Races Per Athlete'!A116,'Sun 2'!$B$2:$B$492,0),1),_xlfn.IFNA(INDEX('Sun 2'!$A$2:$I$492,MATCH('Races Per Athlete'!A116,'Sun 2'!$C$2:$C$492,0),1),_xlfn.IFNA(INDEX('Sun 2'!$A$2:$I$492,MATCH('Races Per Athlete'!A116,'Sun 2'!$D$2:$D$492,0),1),_xlfn.IFNA(INDEX('Sun 2'!$A$2:$I$492,MATCH('Races Per Athlete'!A116,'Sun 2'!$E$2:$E$492,0),1),_xlfn.IFNA(INDEX('Sun 2'!$A$2:$I$492,MATCH('Races Per Athlete'!A116,'Sun 2'!$F$2:$F$492,0),1),_xlfn.IFNA(INDEX('Sun 2'!$A$2:$I$492,MATCH('Races Per Athlete'!A116,'Sun 2'!$G$2:$G$492,0),1),_xlfn.IFNA(INDEX('Sun 2'!$A$2:$I$492,MATCH('Races Per Athlete'!A116,'Sun 2'!$H$2:$H$492,0),1),_xlfn.IFNA(INDEX('Sun 2'!$A$2:$I$492,MATCH('Races Per Athlete'!A116,'Sun 2'!$I$2:$I$492,0),1),"NA"))))))))</f>
        <v>NA</v>
      </c>
      <c r="G116" s="10" t="str">
        <f>_xlfn.IFNA(INDEX('Sun 3'!$A$2:$I$492,MATCH('Races Per Athlete'!A116,'Sun 3'!$B$2:$B$492,0),1),_xlfn.IFNA(INDEX('Sun 3'!$A$2:$I$492,MATCH('Races Per Athlete'!A116,'Sun 3'!$C$2:$C$492,0),1),_xlfn.IFNA(INDEX('Sun 3'!$A$2:$I$492,MATCH('Races Per Athlete'!A116,'Sun 3'!$D$2:$D$492,0),1),_xlfn.IFNA(INDEX('Sun 3'!$A$2:$I$492,MATCH('Races Per Athlete'!A116,'Sun 3'!$E$2:$E$492,0),1),_xlfn.IFNA(INDEX('Sun 3'!$A$2:$I$492,MATCH('Races Per Athlete'!A116,'Sun 3'!$F$2:$F$492,0),1),_xlfn.IFNA(INDEX('Sun 3'!$A$2:$I$492,MATCH('Races Per Athlete'!A116,'Sun 3'!$G$2:$G$492,0),1),_xlfn.IFNA(INDEX('Sun 3'!$A$2:$I$492,MATCH('Races Per Athlete'!A116,'Sun 3'!$H$2:$H$492,0),1),_xlfn.IFNA(INDEX('Sun 3'!$A$2:$I$492,MATCH('Races Per Athlete'!A116,'Sun 3'!$I$2:$I$492,0),1),"NA"))))))))</f>
        <v>NA</v>
      </c>
      <c r="H116">
        <f>((IFERROR(IF(ISBLANK(B116),0,VLOOKUP(B116,Hidden!$A$1:$C$19,3,FALSE)),0))+(IFERROR(IF(ISBLANK(C116),0,VLOOKUP(C116,Hidden!$D$1:$F$23,3,FALSE)),0))+(IFERROR(IF(ISBLANK(D116),0,VLOOKUP(D116,Hidden!$G$1:$I$23,3,FALSE)),0))+(IFERROR(IF(ISBLANK(E116),0,VLOOKUP(E116,Hidden!$J$1:$L$23,3,FALSE)),0))+(IFERROR(IF(ISBLANK(F116),0,VLOOKUP(F116,Hidden!$M$1:$O$23,3,FALSE)),0))+(IFERROR(IF(ISBLANK(G116),0,VLOOKUP(G116,Hidden!$P$1:$R$23,3,FALSE)),0)))</f>
        <v>0</v>
      </c>
    </row>
    <row r="117" spans="1:8">
      <c r="A117" s="15">
        <f>'Athletes List'!A116</f>
        <v>0</v>
      </c>
      <c r="B117" s="10" t="str">
        <f>_xlfn.IFNA(INDEX('Sat 1'!$A$2:$I$492,MATCH('Races Per Athlete'!A117,'Sat 1'!$B$2:$B$492,0),1),_xlfn.IFNA(INDEX('Sat 1'!$A$2:$I$492,MATCH('Races Per Athlete'!A117,'Sat 1'!$C$2:$C$492,0),1),_xlfn.IFNA(INDEX('Sat 1'!$A$2:$I$492,MATCH('Races Per Athlete'!A117,'Sat 1'!$D$2:$D$492,0),1),_xlfn.IFNA(INDEX('Sat 1'!$A$2:$I$492,MATCH('Races Per Athlete'!A117,'Sat 1'!$E$2:$E$492,0),1),_xlfn.IFNA(INDEX('Sat 1'!$A$2:$I$492,MATCH('Races Per Athlete'!A117,'Sat 1'!$F$2:$F$492,0),1),_xlfn.IFNA(INDEX('Sat 1'!$A$2:$I$492,MATCH('Races Per Athlete'!A117,'Sat 1'!$G$2:$G$492,0),1),_xlfn.IFNA(INDEX('Sat 1'!$A$2:$I$492,MATCH('Races Per Athlete'!A117,'Sat 1'!$H$2:$H$492,0),1),_xlfn.IFNA(INDEX('Sat 1'!$A$2:$I$492,MATCH('Races Per Athlete'!A117,'Sat 1'!$I$2:$I$492,0),1),"NA"))))))))</f>
        <v>NA</v>
      </c>
      <c r="C117" s="10" t="str">
        <f>_xlfn.IFNA(INDEX('Sat 2'!$A$2:$I$492,MATCH('Races Per Athlete'!A117,'Sat 2'!$B$2:$B$492,0),1),_xlfn.IFNA(INDEX('Sat 2'!$A$2:$I$492,MATCH('Races Per Athlete'!A117,'Sat 2'!$C$2:$C$492,0),1),_xlfn.IFNA(INDEX('Sat 2'!$A$2:$I$492,MATCH('Races Per Athlete'!A117,'Sat 2'!$D$2:$D$492,0),1),_xlfn.IFNA(INDEX('Sat 2'!$A$2:$I$492,MATCH('Races Per Athlete'!A117,'Sat 2'!$E$2:$E$492,0),1),_xlfn.IFNA(INDEX('Sat 2'!$A$2:$I$492,MATCH('Races Per Athlete'!A117,'Sat 2'!$F$2:$F$492,0),1),_xlfn.IFNA(INDEX('Sat 2'!$A$2:$I$492,MATCH('Races Per Athlete'!A117,'Sat 2'!$G$2:$G$492,0),1),_xlfn.IFNA(INDEX('Sat 2'!$A$2:$I$492,MATCH('Races Per Athlete'!A117,'Sat 2'!$H$2:$H$492,0),1),_xlfn.IFNA(INDEX('Sat 2'!$A$2:$I$492,MATCH('Races Per Athlete'!A117,'Sat 2'!$I$2:$I$492,0),1),"NA"))))))))</f>
        <v>NA</v>
      </c>
      <c r="D117" s="10" t="str">
        <f>_xlfn.IFNA(INDEX('Sat 3'!$A$2:$I$492,MATCH('Races Per Athlete'!A117,'Sat 3'!$B$2:$B$492,0),1),_xlfn.IFNA(INDEX('Sat 3'!$A$2:$I$492,MATCH('Races Per Athlete'!A117,'Sat 3'!$C$2:$C$492,0),1),_xlfn.IFNA(INDEX('Sat 3'!$A$2:$I$492,MATCH('Races Per Athlete'!A117,'Sat 3'!$D$2:$D$492,0),1),_xlfn.IFNA(INDEX('Sat 3'!$A$2:$I$492,MATCH('Races Per Athlete'!A117,'Sat 3'!$E$2:$E$492,0),1),_xlfn.IFNA(INDEX('Sat 3'!$A$2:$I$492,MATCH('Races Per Athlete'!A117,'Sat 3'!$F$2:$F$492,0),1),_xlfn.IFNA(INDEX('Sat 3'!$A$2:$I$492,MATCH('Races Per Athlete'!A117,'Sat 3'!$G$2:$G$492,0),1),_xlfn.IFNA(INDEX('Sat 3'!$A$2:$I$492,MATCH('Races Per Athlete'!A117,'Sat 3'!$H$2:$H$492,0),1),_xlfn.IFNA(INDEX('Sat 3'!$A$2:$I$492,MATCH('Races Per Athlete'!A117,'Sat 3'!$I$2:$I$492,0),1),"NA"))))))))</f>
        <v>NA</v>
      </c>
      <c r="E117" s="10" t="str">
        <f>_xlfn.IFNA(INDEX('Sun 1'!$A$2:$I$492,MATCH('Races Per Athlete'!A117,'Sun 1'!$B$2:$B$492,0),1),_xlfn.IFNA(INDEX('Sun 1'!$A$2:$I$492,MATCH('Races Per Athlete'!A117,'Sun 1'!$C$2:$C$492,0),1),_xlfn.IFNA(INDEX('Sun 1'!$A$2:$I$492,MATCH('Races Per Athlete'!A117,'Sun 1'!$D$2:$D$492,0),1),_xlfn.IFNA(INDEX('Sun 1'!$A$2:$I$492,MATCH('Races Per Athlete'!A117,'Sun 1'!$E$2:$E$492,0),1),_xlfn.IFNA(INDEX('Sun 1'!$A$2:$I$492,MATCH('Races Per Athlete'!A117,'Sun 1'!$F$2:$F$492,0),1),_xlfn.IFNA(INDEX('Sun 1'!$A$2:$I$492,MATCH('Races Per Athlete'!A117,'Sun 1'!$G$2:$G$492,0),1),_xlfn.IFNA(INDEX('Sun 1'!$A$2:$I$492,MATCH('Races Per Athlete'!A117,'Sun 1'!$H$2:$H$492,0),1),_xlfn.IFNA(INDEX('Sun 1'!$A$2:$I$492,MATCH('Races Per Athlete'!A117,'Sun 1'!$I$2:$I$492,0),1),"NA"))))))))</f>
        <v>NA</v>
      </c>
      <c r="F117" s="10" t="str">
        <f>_xlfn.IFNA(INDEX('Sun 2'!$A$2:$I$492,MATCH('Races Per Athlete'!A117,'Sun 2'!$B$2:$B$492,0),1),_xlfn.IFNA(INDEX('Sun 2'!$A$2:$I$492,MATCH('Races Per Athlete'!A117,'Sun 2'!$C$2:$C$492,0),1),_xlfn.IFNA(INDEX('Sun 2'!$A$2:$I$492,MATCH('Races Per Athlete'!A117,'Sun 2'!$D$2:$D$492,0),1),_xlfn.IFNA(INDEX('Sun 2'!$A$2:$I$492,MATCH('Races Per Athlete'!A117,'Sun 2'!$E$2:$E$492,0),1),_xlfn.IFNA(INDEX('Sun 2'!$A$2:$I$492,MATCH('Races Per Athlete'!A117,'Sun 2'!$F$2:$F$492,0),1),_xlfn.IFNA(INDEX('Sun 2'!$A$2:$I$492,MATCH('Races Per Athlete'!A117,'Sun 2'!$G$2:$G$492,0),1),_xlfn.IFNA(INDEX('Sun 2'!$A$2:$I$492,MATCH('Races Per Athlete'!A117,'Sun 2'!$H$2:$H$492,0),1),_xlfn.IFNA(INDEX('Sun 2'!$A$2:$I$492,MATCH('Races Per Athlete'!A117,'Sun 2'!$I$2:$I$492,0),1),"NA"))))))))</f>
        <v>NA</v>
      </c>
      <c r="G117" s="10" t="str">
        <f>_xlfn.IFNA(INDEX('Sun 3'!$A$2:$I$492,MATCH('Races Per Athlete'!A117,'Sun 3'!$B$2:$B$492,0),1),_xlfn.IFNA(INDEX('Sun 3'!$A$2:$I$492,MATCH('Races Per Athlete'!A117,'Sun 3'!$C$2:$C$492,0),1),_xlfn.IFNA(INDEX('Sun 3'!$A$2:$I$492,MATCH('Races Per Athlete'!A117,'Sun 3'!$D$2:$D$492,0),1),_xlfn.IFNA(INDEX('Sun 3'!$A$2:$I$492,MATCH('Races Per Athlete'!A117,'Sun 3'!$E$2:$E$492,0),1),_xlfn.IFNA(INDEX('Sun 3'!$A$2:$I$492,MATCH('Races Per Athlete'!A117,'Sun 3'!$F$2:$F$492,0),1),_xlfn.IFNA(INDEX('Sun 3'!$A$2:$I$492,MATCH('Races Per Athlete'!A117,'Sun 3'!$G$2:$G$492,0),1),_xlfn.IFNA(INDEX('Sun 3'!$A$2:$I$492,MATCH('Races Per Athlete'!A117,'Sun 3'!$H$2:$H$492,0),1),_xlfn.IFNA(INDEX('Sun 3'!$A$2:$I$492,MATCH('Races Per Athlete'!A117,'Sun 3'!$I$2:$I$492,0),1),"NA"))))))))</f>
        <v>NA</v>
      </c>
      <c r="H117">
        <f>((IFERROR(IF(ISBLANK(B117),0,VLOOKUP(B117,Hidden!$A$1:$C$19,3,FALSE)),0))+(IFERROR(IF(ISBLANK(C117),0,VLOOKUP(C117,Hidden!$D$1:$F$23,3,FALSE)),0))+(IFERROR(IF(ISBLANK(D117),0,VLOOKUP(D117,Hidden!$G$1:$I$23,3,FALSE)),0))+(IFERROR(IF(ISBLANK(E117),0,VLOOKUP(E117,Hidden!$J$1:$L$23,3,FALSE)),0))+(IFERROR(IF(ISBLANK(F117),0,VLOOKUP(F117,Hidden!$M$1:$O$23,3,FALSE)),0))+(IFERROR(IF(ISBLANK(G117),0,VLOOKUP(G117,Hidden!$P$1:$R$23,3,FALSE)),0)))</f>
        <v>0</v>
      </c>
    </row>
    <row r="118" spans="1:8">
      <c r="A118" s="15">
        <f>'Athletes List'!A117</f>
        <v>0</v>
      </c>
      <c r="B118" s="10" t="str">
        <f>_xlfn.IFNA(INDEX('Sat 1'!$A$2:$I$492,MATCH('Races Per Athlete'!A118,'Sat 1'!$B$2:$B$492,0),1),_xlfn.IFNA(INDEX('Sat 1'!$A$2:$I$492,MATCH('Races Per Athlete'!A118,'Sat 1'!$C$2:$C$492,0),1),_xlfn.IFNA(INDEX('Sat 1'!$A$2:$I$492,MATCH('Races Per Athlete'!A118,'Sat 1'!$D$2:$D$492,0),1),_xlfn.IFNA(INDEX('Sat 1'!$A$2:$I$492,MATCH('Races Per Athlete'!A118,'Sat 1'!$E$2:$E$492,0),1),_xlfn.IFNA(INDEX('Sat 1'!$A$2:$I$492,MATCH('Races Per Athlete'!A118,'Sat 1'!$F$2:$F$492,0),1),_xlfn.IFNA(INDEX('Sat 1'!$A$2:$I$492,MATCH('Races Per Athlete'!A118,'Sat 1'!$G$2:$G$492,0),1),_xlfn.IFNA(INDEX('Sat 1'!$A$2:$I$492,MATCH('Races Per Athlete'!A118,'Sat 1'!$H$2:$H$492,0),1),_xlfn.IFNA(INDEX('Sat 1'!$A$2:$I$492,MATCH('Races Per Athlete'!A118,'Sat 1'!$I$2:$I$492,0),1),"NA"))))))))</f>
        <v>NA</v>
      </c>
      <c r="C118" s="10" t="str">
        <f>_xlfn.IFNA(INDEX('Sat 2'!$A$2:$I$492,MATCH('Races Per Athlete'!A118,'Sat 2'!$B$2:$B$492,0),1),_xlfn.IFNA(INDEX('Sat 2'!$A$2:$I$492,MATCH('Races Per Athlete'!A118,'Sat 2'!$C$2:$C$492,0),1),_xlfn.IFNA(INDEX('Sat 2'!$A$2:$I$492,MATCH('Races Per Athlete'!A118,'Sat 2'!$D$2:$D$492,0),1),_xlfn.IFNA(INDEX('Sat 2'!$A$2:$I$492,MATCH('Races Per Athlete'!A118,'Sat 2'!$E$2:$E$492,0),1),_xlfn.IFNA(INDEX('Sat 2'!$A$2:$I$492,MATCH('Races Per Athlete'!A118,'Sat 2'!$F$2:$F$492,0),1),_xlfn.IFNA(INDEX('Sat 2'!$A$2:$I$492,MATCH('Races Per Athlete'!A118,'Sat 2'!$G$2:$G$492,0),1),_xlfn.IFNA(INDEX('Sat 2'!$A$2:$I$492,MATCH('Races Per Athlete'!A118,'Sat 2'!$H$2:$H$492,0),1),_xlfn.IFNA(INDEX('Sat 2'!$A$2:$I$492,MATCH('Races Per Athlete'!A118,'Sat 2'!$I$2:$I$492,0),1),"NA"))))))))</f>
        <v>NA</v>
      </c>
      <c r="D118" s="10" t="str">
        <f>_xlfn.IFNA(INDEX('Sat 3'!$A$2:$I$492,MATCH('Races Per Athlete'!A118,'Sat 3'!$B$2:$B$492,0),1),_xlfn.IFNA(INDEX('Sat 3'!$A$2:$I$492,MATCH('Races Per Athlete'!A118,'Sat 3'!$C$2:$C$492,0),1),_xlfn.IFNA(INDEX('Sat 3'!$A$2:$I$492,MATCH('Races Per Athlete'!A118,'Sat 3'!$D$2:$D$492,0),1),_xlfn.IFNA(INDEX('Sat 3'!$A$2:$I$492,MATCH('Races Per Athlete'!A118,'Sat 3'!$E$2:$E$492,0),1),_xlfn.IFNA(INDEX('Sat 3'!$A$2:$I$492,MATCH('Races Per Athlete'!A118,'Sat 3'!$F$2:$F$492,0),1),_xlfn.IFNA(INDEX('Sat 3'!$A$2:$I$492,MATCH('Races Per Athlete'!A118,'Sat 3'!$G$2:$G$492,0),1),_xlfn.IFNA(INDEX('Sat 3'!$A$2:$I$492,MATCH('Races Per Athlete'!A118,'Sat 3'!$H$2:$H$492,0),1),_xlfn.IFNA(INDEX('Sat 3'!$A$2:$I$492,MATCH('Races Per Athlete'!A118,'Sat 3'!$I$2:$I$492,0),1),"NA"))))))))</f>
        <v>NA</v>
      </c>
      <c r="E118" s="10" t="str">
        <f>_xlfn.IFNA(INDEX('Sun 1'!$A$2:$I$492,MATCH('Races Per Athlete'!A118,'Sun 1'!$B$2:$B$492,0),1),_xlfn.IFNA(INDEX('Sun 1'!$A$2:$I$492,MATCH('Races Per Athlete'!A118,'Sun 1'!$C$2:$C$492,0),1),_xlfn.IFNA(INDEX('Sun 1'!$A$2:$I$492,MATCH('Races Per Athlete'!A118,'Sun 1'!$D$2:$D$492,0),1),_xlfn.IFNA(INDEX('Sun 1'!$A$2:$I$492,MATCH('Races Per Athlete'!A118,'Sun 1'!$E$2:$E$492,0),1),_xlfn.IFNA(INDEX('Sun 1'!$A$2:$I$492,MATCH('Races Per Athlete'!A118,'Sun 1'!$F$2:$F$492,0),1),_xlfn.IFNA(INDEX('Sun 1'!$A$2:$I$492,MATCH('Races Per Athlete'!A118,'Sun 1'!$G$2:$G$492,0),1),_xlfn.IFNA(INDEX('Sun 1'!$A$2:$I$492,MATCH('Races Per Athlete'!A118,'Sun 1'!$H$2:$H$492,0),1),_xlfn.IFNA(INDEX('Sun 1'!$A$2:$I$492,MATCH('Races Per Athlete'!A118,'Sun 1'!$I$2:$I$492,0),1),"NA"))))))))</f>
        <v>NA</v>
      </c>
      <c r="F118" s="10" t="str">
        <f>_xlfn.IFNA(INDEX('Sun 2'!$A$2:$I$492,MATCH('Races Per Athlete'!A118,'Sun 2'!$B$2:$B$492,0),1),_xlfn.IFNA(INDEX('Sun 2'!$A$2:$I$492,MATCH('Races Per Athlete'!A118,'Sun 2'!$C$2:$C$492,0),1),_xlfn.IFNA(INDEX('Sun 2'!$A$2:$I$492,MATCH('Races Per Athlete'!A118,'Sun 2'!$D$2:$D$492,0),1),_xlfn.IFNA(INDEX('Sun 2'!$A$2:$I$492,MATCH('Races Per Athlete'!A118,'Sun 2'!$E$2:$E$492,0),1),_xlfn.IFNA(INDEX('Sun 2'!$A$2:$I$492,MATCH('Races Per Athlete'!A118,'Sun 2'!$F$2:$F$492,0),1),_xlfn.IFNA(INDEX('Sun 2'!$A$2:$I$492,MATCH('Races Per Athlete'!A118,'Sun 2'!$G$2:$G$492,0),1),_xlfn.IFNA(INDEX('Sun 2'!$A$2:$I$492,MATCH('Races Per Athlete'!A118,'Sun 2'!$H$2:$H$492,0),1),_xlfn.IFNA(INDEX('Sun 2'!$A$2:$I$492,MATCH('Races Per Athlete'!A118,'Sun 2'!$I$2:$I$492,0),1),"NA"))))))))</f>
        <v>NA</v>
      </c>
      <c r="G118" s="10" t="str">
        <f>_xlfn.IFNA(INDEX('Sun 3'!$A$2:$I$492,MATCH('Races Per Athlete'!A118,'Sun 3'!$B$2:$B$492,0),1),_xlfn.IFNA(INDEX('Sun 3'!$A$2:$I$492,MATCH('Races Per Athlete'!A118,'Sun 3'!$C$2:$C$492,0),1),_xlfn.IFNA(INDEX('Sun 3'!$A$2:$I$492,MATCH('Races Per Athlete'!A118,'Sun 3'!$D$2:$D$492,0),1),_xlfn.IFNA(INDEX('Sun 3'!$A$2:$I$492,MATCH('Races Per Athlete'!A118,'Sun 3'!$E$2:$E$492,0),1),_xlfn.IFNA(INDEX('Sun 3'!$A$2:$I$492,MATCH('Races Per Athlete'!A118,'Sun 3'!$F$2:$F$492,0),1),_xlfn.IFNA(INDEX('Sun 3'!$A$2:$I$492,MATCH('Races Per Athlete'!A118,'Sun 3'!$G$2:$G$492,0),1),_xlfn.IFNA(INDEX('Sun 3'!$A$2:$I$492,MATCH('Races Per Athlete'!A118,'Sun 3'!$H$2:$H$492,0),1),_xlfn.IFNA(INDEX('Sun 3'!$A$2:$I$492,MATCH('Races Per Athlete'!A118,'Sun 3'!$I$2:$I$492,0),1),"NA"))))))))</f>
        <v>NA</v>
      </c>
      <c r="H118">
        <f>((IFERROR(IF(ISBLANK(B118),0,VLOOKUP(B118,Hidden!$A$1:$C$19,3,FALSE)),0))+(IFERROR(IF(ISBLANK(C118),0,VLOOKUP(C118,Hidden!$D$1:$F$23,3,FALSE)),0))+(IFERROR(IF(ISBLANK(D118),0,VLOOKUP(D118,Hidden!$G$1:$I$23,3,FALSE)),0))+(IFERROR(IF(ISBLANK(E118),0,VLOOKUP(E118,Hidden!$J$1:$L$23,3,FALSE)),0))+(IFERROR(IF(ISBLANK(F118),0,VLOOKUP(F118,Hidden!$M$1:$O$23,3,FALSE)),0))+(IFERROR(IF(ISBLANK(G118),0,VLOOKUP(G118,Hidden!$P$1:$R$23,3,FALSE)),0)))</f>
        <v>0</v>
      </c>
    </row>
    <row r="119" spans="1:8">
      <c r="A119" s="15">
        <f>'Athletes List'!A118</f>
        <v>0</v>
      </c>
      <c r="B119" s="10" t="str">
        <f>_xlfn.IFNA(INDEX('Sat 1'!$A$2:$I$492,MATCH('Races Per Athlete'!A119,'Sat 1'!$B$2:$B$492,0),1),_xlfn.IFNA(INDEX('Sat 1'!$A$2:$I$492,MATCH('Races Per Athlete'!A119,'Sat 1'!$C$2:$C$492,0),1),_xlfn.IFNA(INDEX('Sat 1'!$A$2:$I$492,MATCH('Races Per Athlete'!A119,'Sat 1'!$D$2:$D$492,0),1),_xlfn.IFNA(INDEX('Sat 1'!$A$2:$I$492,MATCH('Races Per Athlete'!A119,'Sat 1'!$E$2:$E$492,0),1),_xlfn.IFNA(INDEX('Sat 1'!$A$2:$I$492,MATCH('Races Per Athlete'!A119,'Sat 1'!$F$2:$F$492,0),1),_xlfn.IFNA(INDEX('Sat 1'!$A$2:$I$492,MATCH('Races Per Athlete'!A119,'Sat 1'!$G$2:$G$492,0),1),_xlfn.IFNA(INDEX('Sat 1'!$A$2:$I$492,MATCH('Races Per Athlete'!A119,'Sat 1'!$H$2:$H$492,0),1),_xlfn.IFNA(INDEX('Sat 1'!$A$2:$I$492,MATCH('Races Per Athlete'!A119,'Sat 1'!$I$2:$I$492,0),1),"NA"))))))))</f>
        <v>NA</v>
      </c>
      <c r="C119" s="10" t="str">
        <f>_xlfn.IFNA(INDEX('Sat 2'!$A$2:$I$492,MATCH('Races Per Athlete'!A119,'Sat 2'!$B$2:$B$492,0),1),_xlfn.IFNA(INDEX('Sat 2'!$A$2:$I$492,MATCH('Races Per Athlete'!A119,'Sat 2'!$C$2:$C$492,0),1),_xlfn.IFNA(INDEX('Sat 2'!$A$2:$I$492,MATCH('Races Per Athlete'!A119,'Sat 2'!$D$2:$D$492,0),1),_xlfn.IFNA(INDEX('Sat 2'!$A$2:$I$492,MATCH('Races Per Athlete'!A119,'Sat 2'!$E$2:$E$492,0),1),_xlfn.IFNA(INDEX('Sat 2'!$A$2:$I$492,MATCH('Races Per Athlete'!A119,'Sat 2'!$F$2:$F$492,0),1),_xlfn.IFNA(INDEX('Sat 2'!$A$2:$I$492,MATCH('Races Per Athlete'!A119,'Sat 2'!$G$2:$G$492,0),1),_xlfn.IFNA(INDEX('Sat 2'!$A$2:$I$492,MATCH('Races Per Athlete'!A119,'Sat 2'!$H$2:$H$492,0),1),_xlfn.IFNA(INDEX('Sat 2'!$A$2:$I$492,MATCH('Races Per Athlete'!A119,'Sat 2'!$I$2:$I$492,0),1),"NA"))))))))</f>
        <v>NA</v>
      </c>
      <c r="D119" s="10" t="str">
        <f>_xlfn.IFNA(INDEX('Sat 3'!$A$2:$I$492,MATCH('Races Per Athlete'!A119,'Sat 3'!$B$2:$B$492,0),1),_xlfn.IFNA(INDEX('Sat 3'!$A$2:$I$492,MATCH('Races Per Athlete'!A119,'Sat 3'!$C$2:$C$492,0),1),_xlfn.IFNA(INDEX('Sat 3'!$A$2:$I$492,MATCH('Races Per Athlete'!A119,'Sat 3'!$D$2:$D$492,0),1),_xlfn.IFNA(INDEX('Sat 3'!$A$2:$I$492,MATCH('Races Per Athlete'!A119,'Sat 3'!$E$2:$E$492,0),1),_xlfn.IFNA(INDEX('Sat 3'!$A$2:$I$492,MATCH('Races Per Athlete'!A119,'Sat 3'!$F$2:$F$492,0),1),_xlfn.IFNA(INDEX('Sat 3'!$A$2:$I$492,MATCH('Races Per Athlete'!A119,'Sat 3'!$G$2:$G$492,0),1),_xlfn.IFNA(INDEX('Sat 3'!$A$2:$I$492,MATCH('Races Per Athlete'!A119,'Sat 3'!$H$2:$H$492,0),1),_xlfn.IFNA(INDEX('Sat 3'!$A$2:$I$492,MATCH('Races Per Athlete'!A119,'Sat 3'!$I$2:$I$492,0),1),"NA"))))))))</f>
        <v>NA</v>
      </c>
      <c r="E119" s="10" t="str">
        <f>_xlfn.IFNA(INDEX('Sun 1'!$A$2:$I$492,MATCH('Races Per Athlete'!A119,'Sun 1'!$B$2:$B$492,0),1),_xlfn.IFNA(INDEX('Sun 1'!$A$2:$I$492,MATCH('Races Per Athlete'!A119,'Sun 1'!$C$2:$C$492,0),1),_xlfn.IFNA(INDEX('Sun 1'!$A$2:$I$492,MATCH('Races Per Athlete'!A119,'Sun 1'!$D$2:$D$492,0),1),_xlfn.IFNA(INDEX('Sun 1'!$A$2:$I$492,MATCH('Races Per Athlete'!A119,'Sun 1'!$E$2:$E$492,0),1),_xlfn.IFNA(INDEX('Sun 1'!$A$2:$I$492,MATCH('Races Per Athlete'!A119,'Sun 1'!$F$2:$F$492,0),1),_xlfn.IFNA(INDEX('Sun 1'!$A$2:$I$492,MATCH('Races Per Athlete'!A119,'Sun 1'!$G$2:$G$492,0),1),_xlfn.IFNA(INDEX('Sun 1'!$A$2:$I$492,MATCH('Races Per Athlete'!A119,'Sun 1'!$H$2:$H$492,0),1),_xlfn.IFNA(INDEX('Sun 1'!$A$2:$I$492,MATCH('Races Per Athlete'!A119,'Sun 1'!$I$2:$I$492,0),1),"NA"))))))))</f>
        <v>NA</v>
      </c>
      <c r="F119" s="10" t="str">
        <f>_xlfn.IFNA(INDEX('Sun 2'!$A$2:$I$492,MATCH('Races Per Athlete'!A119,'Sun 2'!$B$2:$B$492,0),1),_xlfn.IFNA(INDEX('Sun 2'!$A$2:$I$492,MATCH('Races Per Athlete'!A119,'Sun 2'!$C$2:$C$492,0),1),_xlfn.IFNA(INDEX('Sun 2'!$A$2:$I$492,MATCH('Races Per Athlete'!A119,'Sun 2'!$D$2:$D$492,0),1),_xlfn.IFNA(INDEX('Sun 2'!$A$2:$I$492,MATCH('Races Per Athlete'!A119,'Sun 2'!$E$2:$E$492,0),1),_xlfn.IFNA(INDEX('Sun 2'!$A$2:$I$492,MATCH('Races Per Athlete'!A119,'Sun 2'!$F$2:$F$492,0),1),_xlfn.IFNA(INDEX('Sun 2'!$A$2:$I$492,MATCH('Races Per Athlete'!A119,'Sun 2'!$G$2:$G$492,0),1),_xlfn.IFNA(INDEX('Sun 2'!$A$2:$I$492,MATCH('Races Per Athlete'!A119,'Sun 2'!$H$2:$H$492,0),1),_xlfn.IFNA(INDEX('Sun 2'!$A$2:$I$492,MATCH('Races Per Athlete'!A119,'Sun 2'!$I$2:$I$492,0),1),"NA"))))))))</f>
        <v>NA</v>
      </c>
      <c r="G119" s="10" t="str">
        <f>_xlfn.IFNA(INDEX('Sun 3'!$A$2:$I$492,MATCH('Races Per Athlete'!A119,'Sun 3'!$B$2:$B$492,0),1),_xlfn.IFNA(INDEX('Sun 3'!$A$2:$I$492,MATCH('Races Per Athlete'!A119,'Sun 3'!$C$2:$C$492,0),1),_xlfn.IFNA(INDEX('Sun 3'!$A$2:$I$492,MATCH('Races Per Athlete'!A119,'Sun 3'!$D$2:$D$492,0),1),_xlfn.IFNA(INDEX('Sun 3'!$A$2:$I$492,MATCH('Races Per Athlete'!A119,'Sun 3'!$E$2:$E$492,0),1),_xlfn.IFNA(INDEX('Sun 3'!$A$2:$I$492,MATCH('Races Per Athlete'!A119,'Sun 3'!$F$2:$F$492,0),1),_xlfn.IFNA(INDEX('Sun 3'!$A$2:$I$492,MATCH('Races Per Athlete'!A119,'Sun 3'!$G$2:$G$492,0),1),_xlfn.IFNA(INDEX('Sun 3'!$A$2:$I$492,MATCH('Races Per Athlete'!A119,'Sun 3'!$H$2:$H$492,0),1),_xlfn.IFNA(INDEX('Sun 3'!$A$2:$I$492,MATCH('Races Per Athlete'!A119,'Sun 3'!$I$2:$I$492,0),1),"NA"))))))))</f>
        <v>NA</v>
      </c>
      <c r="H119">
        <f>((IFERROR(IF(ISBLANK(B119),0,VLOOKUP(B119,Hidden!$A$1:$C$19,3,FALSE)),0))+(IFERROR(IF(ISBLANK(C119),0,VLOOKUP(C119,Hidden!$D$1:$F$23,3,FALSE)),0))+(IFERROR(IF(ISBLANK(D119),0,VLOOKUP(D119,Hidden!$G$1:$I$23,3,FALSE)),0))+(IFERROR(IF(ISBLANK(E119),0,VLOOKUP(E119,Hidden!$J$1:$L$23,3,FALSE)),0))+(IFERROR(IF(ISBLANK(F119),0,VLOOKUP(F119,Hidden!$M$1:$O$23,3,FALSE)),0))+(IFERROR(IF(ISBLANK(G119),0,VLOOKUP(G119,Hidden!$P$1:$R$23,3,FALSE)),0)))</f>
        <v>0</v>
      </c>
    </row>
    <row r="120" spans="1:8">
      <c r="A120" s="15">
        <f>'Athletes List'!A119</f>
        <v>0</v>
      </c>
      <c r="B120" s="10" t="str">
        <f>_xlfn.IFNA(INDEX('Sat 1'!$A$2:$I$492,MATCH('Races Per Athlete'!A120,'Sat 1'!$B$2:$B$492,0),1),_xlfn.IFNA(INDEX('Sat 1'!$A$2:$I$492,MATCH('Races Per Athlete'!A120,'Sat 1'!$C$2:$C$492,0),1),_xlfn.IFNA(INDEX('Sat 1'!$A$2:$I$492,MATCH('Races Per Athlete'!A120,'Sat 1'!$D$2:$D$492,0),1),_xlfn.IFNA(INDEX('Sat 1'!$A$2:$I$492,MATCH('Races Per Athlete'!A120,'Sat 1'!$E$2:$E$492,0),1),_xlfn.IFNA(INDEX('Sat 1'!$A$2:$I$492,MATCH('Races Per Athlete'!A120,'Sat 1'!$F$2:$F$492,0),1),_xlfn.IFNA(INDEX('Sat 1'!$A$2:$I$492,MATCH('Races Per Athlete'!A120,'Sat 1'!$G$2:$G$492,0),1),_xlfn.IFNA(INDEX('Sat 1'!$A$2:$I$492,MATCH('Races Per Athlete'!A120,'Sat 1'!$H$2:$H$492,0),1),_xlfn.IFNA(INDEX('Sat 1'!$A$2:$I$492,MATCH('Races Per Athlete'!A120,'Sat 1'!$I$2:$I$492,0),1),"NA"))))))))</f>
        <v>NA</v>
      </c>
      <c r="C120" s="10" t="str">
        <f>_xlfn.IFNA(INDEX('Sat 2'!$A$2:$I$492,MATCH('Races Per Athlete'!A120,'Sat 2'!$B$2:$B$492,0),1),_xlfn.IFNA(INDEX('Sat 2'!$A$2:$I$492,MATCH('Races Per Athlete'!A120,'Sat 2'!$C$2:$C$492,0),1),_xlfn.IFNA(INDEX('Sat 2'!$A$2:$I$492,MATCH('Races Per Athlete'!A120,'Sat 2'!$D$2:$D$492,0),1),_xlfn.IFNA(INDEX('Sat 2'!$A$2:$I$492,MATCH('Races Per Athlete'!A120,'Sat 2'!$E$2:$E$492,0),1),_xlfn.IFNA(INDEX('Sat 2'!$A$2:$I$492,MATCH('Races Per Athlete'!A120,'Sat 2'!$F$2:$F$492,0),1),_xlfn.IFNA(INDEX('Sat 2'!$A$2:$I$492,MATCH('Races Per Athlete'!A120,'Sat 2'!$G$2:$G$492,0),1),_xlfn.IFNA(INDEX('Sat 2'!$A$2:$I$492,MATCH('Races Per Athlete'!A120,'Sat 2'!$H$2:$H$492,0),1),_xlfn.IFNA(INDEX('Sat 2'!$A$2:$I$492,MATCH('Races Per Athlete'!A120,'Sat 2'!$I$2:$I$492,0),1),"NA"))))))))</f>
        <v>NA</v>
      </c>
      <c r="D120" s="10" t="str">
        <f>_xlfn.IFNA(INDEX('Sat 3'!$A$2:$I$492,MATCH('Races Per Athlete'!A120,'Sat 3'!$B$2:$B$492,0),1),_xlfn.IFNA(INDEX('Sat 3'!$A$2:$I$492,MATCH('Races Per Athlete'!A120,'Sat 3'!$C$2:$C$492,0),1),_xlfn.IFNA(INDEX('Sat 3'!$A$2:$I$492,MATCH('Races Per Athlete'!A120,'Sat 3'!$D$2:$D$492,0),1),_xlfn.IFNA(INDEX('Sat 3'!$A$2:$I$492,MATCH('Races Per Athlete'!A120,'Sat 3'!$E$2:$E$492,0),1),_xlfn.IFNA(INDEX('Sat 3'!$A$2:$I$492,MATCH('Races Per Athlete'!A120,'Sat 3'!$F$2:$F$492,0),1),_xlfn.IFNA(INDEX('Sat 3'!$A$2:$I$492,MATCH('Races Per Athlete'!A120,'Sat 3'!$G$2:$G$492,0),1),_xlfn.IFNA(INDEX('Sat 3'!$A$2:$I$492,MATCH('Races Per Athlete'!A120,'Sat 3'!$H$2:$H$492,0),1),_xlfn.IFNA(INDEX('Sat 3'!$A$2:$I$492,MATCH('Races Per Athlete'!A120,'Sat 3'!$I$2:$I$492,0),1),"NA"))))))))</f>
        <v>NA</v>
      </c>
      <c r="E120" s="10" t="str">
        <f>_xlfn.IFNA(INDEX('Sun 1'!$A$2:$I$492,MATCH('Races Per Athlete'!A120,'Sun 1'!$B$2:$B$492,0),1),_xlfn.IFNA(INDEX('Sun 1'!$A$2:$I$492,MATCH('Races Per Athlete'!A120,'Sun 1'!$C$2:$C$492,0),1),_xlfn.IFNA(INDEX('Sun 1'!$A$2:$I$492,MATCH('Races Per Athlete'!A120,'Sun 1'!$D$2:$D$492,0),1),_xlfn.IFNA(INDEX('Sun 1'!$A$2:$I$492,MATCH('Races Per Athlete'!A120,'Sun 1'!$E$2:$E$492,0),1),_xlfn.IFNA(INDEX('Sun 1'!$A$2:$I$492,MATCH('Races Per Athlete'!A120,'Sun 1'!$F$2:$F$492,0),1),_xlfn.IFNA(INDEX('Sun 1'!$A$2:$I$492,MATCH('Races Per Athlete'!A120,'Sun 1'!$G$2:$G$492,0),1),_xlfn.IFNA(INDEX('Sun 1'!$A$2:$I$492,MATCH('Races Per Athlete'!A120,'Sun 1'!$H$2:$H$492,0),1),_xlfn.IFNA(INDEX('Sun 1'!$A$2:$I$492,MATCH('Races Per Athlete'!A120,'Sun 1'!$I$2:$I$492,0),1),"NA"))))))))</f>
        <v>NA</v>
      </c>
      <c r="F120" s="10" t="str">
        <f>_xlfn.IFNA(INDEX('Sun 2'!$A$2:$I$492,MATCH('Races Per Athlete'!A120,'Sun 2'!$B$2:$B$492,0),1),_xlfn.IFNA(INDEX('Sun 2'!$A$2:$I$492,MATCH('Races Per Athlete'!A120,'Sun 2'!$C$2:$C$492,0),1),_xlfn.IFNA(INDEX('Sun 2'!$A$2:$I$492,MATCH('Races Per Athlete'!A120,'Sun 2'!$D$2:$D$492,0),1),_xlfn.IFNA(INDEX('Sun 2'!$A$2:$I$492,MATCH('Races Per Athlete'!A120,'Sun 2'!$E$2:$E$492,0),1),_xlfn.IFNA(INDEX('Sun 2'!$A$2:$I$492,MATCH('Races Per Athlete'!A120,'Sun 2'!$F$2:$F$492,0),1),_xlfn.IFNA(INDEX('Sun 2'!$A$2:$I$492,MATCH('Races Per Athlete'!A120,'Sun 2'!$G$2:$G$492,0),1),_xlfn.IFNA(INDEX('Sun 2'!$A$2:$I$492,MATCH('Races Per Athlete'!A120,'Sun 2'!$H$2:$H$492,0),1),_xlfn.IFNA(INDEX('Sun 2'!$A$2:$I$492,MATCH('Races Per Athlete'!A120,'Sun 2'!$I$2:$I$492,0),1),"NA"))))))))</f>
        <v>NA</v>
      </c>
      <c r="G120" s="10" t="str">
        <f>_xlfn.IFNA(INDEX('Sun 3'!$A$2:$I$492,MATCH('Races Per Athlete'!A120,'Sun 3'!$B$2:$B$492,0),1),_xlfn.IFNA(INDEX('Sun 3'!$A$2:$I$492,MATCH('Races Per Athlete'!A120,'Sun 3'!$C$2:$C$492,0),1),_xlfn.IFNA(INDEX('Sun 3'!$A$2:$I$492,MATCH('Races Per Athlete'!A120,'Sun 3'!$D$2:$D$492,0),1),_xlfn.IFNA(INDEX('Sun 3'!$A$2:$I$492,MATCH('Races Per Athlete'!A120,'Sun 3'!$E$2:$E$492,0),1),_xlfn.IFNA(INDEX('Sun 3'!$A$2:$I$492,MATCH('Races Per Athlete'!A120,'Sun 3'!$F$2:$F$492,0),1),_xlfn.IFNA(INDEX('Sun 3'!$A$2:$I$492,MATCH('Races Per Athlete'!A120,'Sun 3'!$G$2:$G$492,0),1),_xlfn.IFNA(INDEX('Sun 3'!$A$2:$I$492,MATCH('Races Per Athlete'!A120,'Sun 3'!$H$2:$H$492,0),1),_xlfn.IFNA(INDEX('Sun 3'!$A$2:$I$492,MATCH('Races Per Athlete'!A120,'Sun 3'!$I$2:$I$492,0),1),"NA"))))))))</f>
        <v>NA</v>
      </c>
      <c r="H120">
        <f>((IFERROR(IF(ISBLANK(B120),0,VLOOKUP(B120,Hidden!$A$1:$C$19,3,FALSE)),0))+(IFERROR(IF(ISBLANK(C120),0,VLOOKUP(C120,Hidden!$D$1:$F$23,3,FALSE)),0))+(IFERROR(IF(ISBLANK(D120),0,VLOOKUP(D120,Hidden!$G$1:$I$23,3,FALSE)),0))+(IFERROR(IF(ISBLANK(E120),0,VLOOKUP(E120,Hidden!$J$1:$L$23,3,FALSE)),0))+(IFERROR(IF(ISBLANK(F120),0,VLOOKUP(F120,Hidden!$M$1:$O$23,3,FALSE)),0))+(IFERROR(IF(ISBLANK(G120),0,VLOOKUP(G120,Hidden!$P$1:$R$23,3,FALSE)),0)))</f>
        <v>0</v>
      </c>
    </row>
    <row r="121" spans="1:8">
      <c r="A121" s="15">
        <f>'Athletes List'!A120</f>
        <v>0</v>
      </c>
      <c r="B121" s="10" t="str">
        <f>_xlfn.IFNA(INDEX('Sat 1'!$A$2:$I$492,MATCH('Races Per Athlete'!A121,'Sat 1'!$B$2:$B$492,0),1),_xlfn.IFNA(INDEX('Sat 1'!$A$2:$I$492,MATCH('Races Per Athlete'!A121,'Sat 1'!$C$2:$C$492,0),1),_xlfn.IFNA(INDEX('Sat 1'!$A$2:$I$492,MATCH('Races Per Athlete'!A121,'Sat 1'!$D$2:$D$492,0),1),_xlfn.IFNA(INDEX('Sat 1'!$A$2:$I$492,MATCH('Races Per Athlete'!A121,'Sat 1'!$E$2:$E$492,0),1),_xlfn.IFNA(INDEX('Sat 1'!$A$2:$I$492,MATCH('Races Per Athlete'!A121,'Sat 1'!$F$2:$F$492,0),1),_xlfn.IFNA(INDEX('Sat 1'!$A$2:$I$492,MATCH('Races Per Athlete'!A121,'Sat 1'!$G$2:$G$492,0),1),_xlfn.IFNA(INDEX('Sat 1'!$A$2:$I$492,MATCH('Races Per Athlete'!A121,'Sat 1'!$H$2:$H$492,0),1),_xlfn.IFNA(INDEX('Sat 1'!$A$2:$I$492,MATCH('Races Per Athlete'!A121,'Sat 1'!$I$2:$I$492,0),1),"NA"))))))))</f>
        <v>NA</v>
      </c>
      <c r="C121" s="10" t="str">
        <f>_xlfn.IFNA(INDEX('Sat 2'!$A$2:$I$492,MATCH('Races Per Athlete'!A121,'Sat 2'!$B$2:$B$492,0),1),_xlfn.IFNA(INDEX('Sat 2'!$A$2:$I$492,MATCH('Races Per Athlete'!A121,'Sat 2'!$C$2:$C$492,0),1),_xlfn.IFNA(INDEX('Sat 2'!$A$2:$I$492,MATCH('Races Per Athlete'!A121,'Sat 2'!$D$2:$D$492,0),1),_xlfn.IFNA(INDEX('Sat 2'!$A$2:$I$492,MATCH('Races Per Athlete'!A121,'Sat 2'!$E$2:$E$492,0),1),_xlfn.IFNA(INDEX('Sat 2'!$A$2:$I$492,MATCH('Races Per Athlete'!A121,'Sat 2'!$F$2:$F$492,0),1),_xlfn.IFNA(INDEX('Sat 2'!$A$2:$I$492,MATCH('Races Per Athlete'!A121,'Sat 2'!$G$2:$G$492,0),1),_xlfn.IFNA(INDEX('Sat 2'!$A$2:$I$492,MATCH('Races Per Athlete'!A121,'Sat 2'!$H$2:$H$492,0),1),_xlfn.IFNA(INDEX('Sat 2'!$A$2:$I$492,MATCH('Races Per Athlete'!A121,'Sat 2'!$I$2:$I$492,0),1),"NA"))))))))</f>
        <v>NA</v>
      </c>
      <c r="D121" s="10" t="str">
        <f>_xlfn.IFNA(INDEX('Sat 3'!$A$2:$I$492,MATCH('Races Per Athlete'!A121,'Sat 3'!$B$2:$B$492,0),1),_xlfn.IFNA(INDEX('Sat 3'!$A$2:$I$492,MATCH('Races Per Athlete'!A121,'Sat 3'!$C$2:$C$492,0),1),_xlfn.IFNA(INDEX('Sat 3'!$A$2:$I$492,MATCH('Races Per Athlete'!A121,'Sat 3'!$D$2:$D$492,0),1),_xlfn.IFNA(INDEX('Sat 3'!$A$2:$I$492,MATCH('Races Per Athlete'!A121,'Sat 3'!$E$2:$E$492,0),1),_xlfn.IFNA(INDEX('Sat 3'!$A$2:$I$492,MATCH('Races Per Athlete'!A121,'Sat 3'!$F$2:$F$492,0),1),_xlfn.IFNA(INDEX('Sat 3'!$A$2:$I$492,MATCH('Races Per Athlete'!A121,'Sat 3'!$G$2:$G$492,0),1),_xlfn.IFNA(INDEX('Sat 3'!$A$2:$I$492,MATCH('Races Per Athlete'!A121,'Sat 3'!$H$2:$H$492,0),1),_xlfn.IFNA(INDEX('Sat 3'!$A$2:$I$492,MATCH('Races Per Athlete'!A121,'Sat 3'!$I$2:$I$492,0),1),"NA"))))))))</f>
        <v>NA</v>
      </c>
      <c r="E121" s="10" t="str">
        <f>_xlfn.IFNA(INDEX('Sun 1'!$A$2:$I$492,MATCH('Races Per Athlete'!A121,'Sun 1'!$B$2:$B$492,0),1),_xlfn.IFNA(INDEX('Sun 1'!$A$2:$I$492,MATCH('Races Per Athlete'!A121,'Sun 1'!$C$2:$C$492,0),1),_xlfn.IFNA(INDEX('Sun 1'!$A$2:$I$492,MATCH('Races Per Athlete'!A121,'Sun 1'!$D$2:$D$492,0),1),_xlfn.IFNA(INDEX('Sun 1'!$A$2:$I$492,MATCH('Races Per Athlete'!A121,'Sun 1'!$E$2:$E$492,0),1),_xlfn.IFNA(INDEX('Sun 1'!$A$2:$I$492,MATCH('Races Per Athlete'!A121,'Sun 1'!$F$2:$F$492,0),1),_xlfn.IFNA(INDEX('Sun 1'!$A$2:$I$492,MATCH('Races Per Athlete'!A121,'Sun 1'!$G$2:$G$492,0),1),_xlfn.IFNA(INDEX('Sun 1'!$A$2:$I$492,MATCH('Races Per Athlete'!A121,'Sun 1'!$H$2:$H$492,0),1),_xlfn.IFNA(INDEX('Sun 1'!$A$2:$I$492,MATCH('Races Per Athlete'!A121,'Sun 1'!$I$2:$I$492,0),1),"NA"))))))))</f>
        <v>NA</v>
      </c>
      <c r="F121" s="10" t="str">
        <f>_xlfn.IFNA(INDEX('Sun 2'!$A$2:$I$492,MATCH('Races Per Athlete'!A121,'Sun 2'!$B$2:$B$492,0),1),_xlfn.IFNA(INDEX('Sun 2'!$A$2:$I$492,MATCH('Races Per Athlete'!A121,'Sun 2'!$C$2:$C$492,0),1),_xlfn.IFNA(INDEX('Sun 2'!$A$2:$I$492,MATCH('Races Per Athlete'!A121,'Sun 2'!$D$2:$D$492,0),1),_xlfn.IFNA(INDEX('Sun 2'!$A$2:$I$492,MATCH('Races Per Athlete'!A121,'Sun 2'!$E$2:$E$492,0),1),_xlfn.IFNA(INDEX('Sun 2'!$A$2:$I$492,MATCH('Races Per Athlete'!A121,'Sun 2'!$F$2:$F$492,0),1),_xlfn.IFNA(INDEX('Sun 2'!$A$2:$I$492,MATCH('Races Per Athlete'!A121,'Sun 2'!$G$2:$G$492,0),1),_xlfn.IFNA(INDEX('Sun 2'!$A$2:$I$492,MATCH('Races Per Athlete'!A121,'Sun 2'!$H$2:$H$492,0),1),_xlfn.IFNA(INDEX('Sun 2'!$A$2:$I$492,MATCH('Races Per Athlete'!A121,'Sun 2'!$I$2:$I$492,0),1),"NA"))))))))</f>
        <v>NA</v>
      </c>
      <c r="G121" s="10" t="str">
        <f>_xlfn.IFNA(INDEX('Sun 3'!$A$2:$I$492,MATCH('Races Per Athlete'!A121,'Sun 3'!$B$2:$B$492,0),1),_xlfn.IFNA(INDEX('Sun 3'!$A$2:$I$492,MATCH('Races Per Athlete'!A121,'Sun 3'!$C$2:$C$492,0),1),_xlfn.IFNA(INDEX('Sun 3'!$A$2:$I$492,MATCH('Races Per Athlete'!A121,'Sun 3'!$D$2:$D$492,0),1),_xlfn.IFNA(INDEX('Sun 3'!$A$2:$I$492,MATCH('Races Per Athlete'!A121,'Sun 3'!$E$2:$E$492,0),1),_xlfn.IFNA(INDEX('Sun 3'!$A$2:$I$492,MATCH('Races Per Athlete'!A121,'Sun 3'!$F$2:$F$492,0),1),_xlfn.IFNA(INDEX('Sun 3'!$A$2:$I$492,MATCH('Races Per Athlete'!A121,'Sun 3'!$G$2:$G$492,0),1),_xlfn.IFNA(INDEX('Sun 3'!$A$2:$I$492,MATCH('Races Per Athlete'!A121,'Sun 3'!$H$2:$H$492,0),1),_xlfn.IFNA(INDEX('Sun 3'!$A$2:$I$492,MATCH('Races Per Athlete'!A121,'Sun 3'!$I$2:$I$492,0),1),"NA"))))))))</f>
        <v>NA</v>
      </c>
      <c r="H121">
        <f>((IFERROR(IF(ISBLANK(B121),0,VLOOKUP(B121,Hidden!$A$1:$C$19,3,FALSE)),0))+(IFERROR(IF(ISBLANK(C121),0,VLOOKUP(C121,Hidden!$D$1:$F$23,3,FALSE)),0))+(IFERROR(IF(ISBLANK(D121),0,VLOOKUP(D121,Hidden!$G$1:$I$23,3,FALSE)),0))+(IFERROR(IF(ISBLANK(E121),0,VLOOKUP(E121,Hidden!$J$1:$L$23,3,FALSE)),0))+(IFERROR(IF(ISBLANK(F121),0,VLOOKUP(F121,Hidden!$M$1:$O$23,3,FALSE)),0))+(IFERROR(IF(ISBLANK(G121),0,VLOOKUP(G121,Hidden!$P$1:$R$23,3,FALSE)),0)))</f>
        <v>0</v>
      </c>
    </row>
    <row r="122" spans="1:8">
      <c r="A122" s="15">
        <f>'Athletes List'!A121</f>
        <v>0</v>
      </c>
      <c r="B122" s="10" t="str">
        <f>_xlfn.IFNA(INDEX('Sat 1'!$A$2:$I$492,MATCH('Races Per Athlete'!A122,'Sat 1'!$B$2:$B$492,0),1),_xlfn.IFNA(INDEX('Sat 1'!$A$2:$I$492,MATCH('Races Per Athlete'!A122,'Sat 1'!$C$2:$C$492,0),1),_xlfn.IFNA(INDEX('Sat 1'!$A$2:$I$492,MATCH('Races Per Athlete'!A122,'Sat 1'!$D$2:$D$492,0),1),_xlfn.IFNA(INDEX('Sat 1'!$A$2:$I$492,MATCH('Races Per Athlete'!A122,'Sat 1'!$E$2:$E$492,0),1),_xlfn.IFNA(INDEX('Sat 1'!$A$2:$I$492,MATCH('Races Per Athlete'!A122,'Sat 1'!$F$2:$F$492,0),1),_xlfn.IFNA(INDEX('Sat 1'!$A$2:$I$492,MATCH('Races Per Athlete'!A122,'Sat 1'!$G$2:$G$492,0),1),_xlfn.IFNA(INDEX('Sat 1'!$A$2:$I$492,MATCH('Races Per Athlete'!A122,'Sat 1'!$H$2:$H$492,0),1),_xlfn.IFNA(INDEX('Sat 1'!$A$2:$I$492,MATCH('Races Per Athlete'!A122,'Sat 1'!$I$2:$I$492,0),1),"NA"))))))))</f>
        <v>NA</v>
      </c>
      <c r="C122" s="10" t="str">
        <f>_xlfn.IFNA(INDEX('Sat 2'!$A$2:$I$492,MATCH('Races Per Athlete'!A122,'Sat 2'!$B$2:$B$492,0),1),_xlfn.IFNA(INDEX('Sat 2'!$A$2:$I$492,MATCH('Races Per Athlete'!A122,'Sat 2'!$C$2:$C$492,0),1),_xlfn.IFNA(INDEX('Sat 2'!$A$2:$I$492,MATCH('Races Per Athlete'!A122,'Sat 2'!$D$2:$D$492,0),1),_xlfn.IFNA(INDEX('Sat 2'!$A$2:$I$492,MATCH('Races Per Athlete'!A122,'Sat 2'!$E$2:$E$492,0),1),_xlfn.IFNA(INDEX('Sat 2'!$A$2:$I$492,MATCH('Races Per Athlete'!A122,'Sat 2'!$F$2:$F$492,0),1),_xlfn.IFNA(INDEX('Sat 2'!$A$2:$I$492,MATCH('Races Per Athlete'!A122,'Sat 2'!$G$2:$G$492,0),1),_xlfn.IFNA(INDEX('Sat 2'!$A$2:$I$492,MATCH('Races Per Athlete'!A122,'Sat 2'!$H$2:$H$492,0),1),_xlfn.IFNA(INDEX('Sat 2'!$A$2:$I$492,MATCH('Races Per Athlete'!A122,'Sat 2'!$I$2:$I$492,0),1),"NA"))))))))</f>
        <v>NA</v>
      </c>
      <c r="D122" s="10" t="str">
        <f>_xlfn.IFNA(INDEX('Sat 3'!$A$2:$I$492,MATCH('Races Per Athlete'!A122,'Sat 3'!$B$2:$B$492,0),1),_xlfn.IFNA(INDEX('Sat 3'!$A$2:$I$492,MATCH('Races Per Athlete'!A122,'Sat 3'!$C$2:$C$492,0),1),_xlfn.IFNA(INDEX('Sat 3'!$A$2:$I$492,MATCH('Races Per Athlete'!A122,'Sat 3'!$D$2:$D$492,0),1),_xlfn.IFNA(INDEX('Sat 3'!$A$2:$I$492,MATCH('Races Per Athlete'!A122,'Sat 3'!$E$2:$E$492,0),1),_xlfn.IFNA(INDEX('Sat 3'!$A$2:$I$492,MATCH('Races Per Athlete'!A122,'Sat 3'!$F$2:$F$492,0),1),_xlfn.IFNA(INDEX('Sat 3'!$A$2:$I$492,MATCH('Races Per Athlete'!A122,'Sat 3'!$G$2:$G$492,0),1),_xlfn.IFNA(INDEX('Sat 3'!$A$2:$I$492,MATCH('Races Per Athlete'!A122,'Sat 3'!$H$2:$H$492,0),1),_xlfn.IFNA(INDEX('Sat 3'!$A$2:$I$492,MATCH('Races Per Athlete'!A122,'Sat 3'!$I$2:$I$492,0),1),"NA"))))))))</f>
        <v>NA</v>
      </c>
      <c r="E122" s="10" t="str">
        <f>_xlfn.IFNA(INDEX('Sun 1'!$A$2:$I$492,MATCH('Races Per Athlete'!A122,'Sun 1'!$B$2:$B$492,0),1),_xlfn.IFNA(INDEX('Sun 1'!$A$2:$I$492,MATCH('Races Per Athlete'!A122,'Sun 1'!$C$2:$C$492,0),1),_xlfn.IFNA(INDEX('Sun 1'!$A$2:$I$492,MATCH('Races Per Athlete'!A122,'Sun 1'!$D$2:$D$492,0),1),_xlfn.IFNA(INDEX('Sun 1'!$A$2:$I$492,MATCH('Races Per Athlete'!A122,'Sun 1'!$E$2:$E$492,0),1),_xlfn.IFNA(INDEX('Sun 1'!$A$2:$I$492,MATCH('Races Per Athlete'!A122,'Sun 1'!$F$2:$F$492,0),1),_xlfn.IFNA(INDEX('Sun 1'!$A$2:$I$492,MATCH('Races Per Athlete'!A122,'Sun 1'!$G$2:$G$492,0),1),_xlfn.IFNA(INDEX('Sun 1'!$A$2:$I$492,MATCH('Races Per Athlete'!A122,'Sun 1'!$H$2:$H$492,0),1),_xlfn.IFNA(INDEX('Sun 1'!$A$2:$I$492,MATCH('Races Per Athlete'!A122,'Sun 1'!$I$2:$I$492,0),1),"NA"))))))))</f>
        <v>NA</v>
      </c>
      <c r="F122" s="10" t="str">
        <f>_xlfn.IFNA(INDEX('Sun 2'!$A$2:$I$492,MATCH('Races Per Athlete'!A122,'Sun 2'!$B$2:$B$492,0),1),_xlfn.IFNA(INDEX('Sun 2'!$A$2:$I$492,MATCH('Races Per Athlete'!A122,'Sun 2'!$C$2:$C$492,0),1),_xlfn.IFNA(INDEX('Sun 2'!$A$2:$I$492,MATCH('Races Per Athlete'!A122,'Sun 2'!$D$2:$D$492,0),1),_xlfn.IFNA(INDEX('Sun 2'!$A$2:$I$492,MATCH('Races Per Athlete'!A122,'Sun 2'!$E$2:$E$492,0),1),_xlfn.IFNA(INDEX('Sun 2'!$A$2:$I$492,MATCH('Races Per Athlete'!A122,'Sun 2'!$F$2:$F$492,0),1),_xlfn.IFNA(INDEX('Sun 2'!$A$2:$I$492,MATCH('Races Per Athlete'!A122,'Sun 2'!$G$2:$G$492,0),1),_xlfn.IFNA(INDEX('Sun 2'!$A$2:$I$492,MATCH('Races Per Athlete'!A122,'Sun 2'!$H$2:$H$492,0),1),_xlfn.IFNA(INDEX('Sun 2'!$A$2:$I$492,MATCH('Races Per Athlete'!A122,'Sun 2'!$I$2:$I$492,0),1),"NA"))))))))</f>
        <v>NA</v>
      </c>
      <c r="G122" s="10" t="str">
        <f>_xlfn.IFNA(INDEX('Sun 3'!$A$2:$I$492,MATCH('Races Per Athlete'!A122,'Sun 3'!$B$2:$B$492,0),1),_xlfn.IFNA(INDEX('Sun 3'!$A$2:$I$492,MATCH('Races Per Athlete'!A122,'Sun 3'!$C$2:$C$492,0),1),_xlfn.IFNA(INDEX('Sun 3'!$A$2:$I$492,MATCH('Races Per Athlete'!A122,'Sun 3'!$D$2:$D$492,0),1),_xlfn.IFNA(INDEX('Sun 3'!$A$2:$I$492,MATCH('Races Per Athlete'!A122,'Sun 3'!$E$2:$E$492,0),1),_xlfn.IFNA(INDEX('Sun 3'!$A$2:$I$492,MATCH('Races Per Athlete'!A122,'Sun 3'!$F$2:$F$492,0),1),_xlfn.IFNA(INDEX('Sun 3'!$A$2:$I$492,MATCH('Races Per Athlete'!A122,'Sun 3'!$G$2:$G$492,0),1),_xlfn.IFNA(INDEX('Sun 3'!$A$2:$I$492,MATCH('Races Per Athlete'!A122,'Sun 3'!$H$2:$H$492,0),1),_xlfn.IFNA(INDEX('Sun 3'!$A$2:$I$492,MATCH('Races Per Athlete'!A122,'Sun 3'!$I$2:$I$492,0),1),"NA"))))))))</f>
        <v>NA</v>
      </c>
      <c r="H122">
        <f>((IFERROR(IF(ISBLANK(B122),0,VLOOKUP(B122,Hidden!$A$1:$C$19,3,FALSE)),0))+(IFERROR(IF(ISBLANK(C122),0,VLOOKUP(C122,Hidden!$D$1:$F$23,3,FALSE)),0))+(IFERROR(IF(ISBLANK(D122),0,VLOOKUP(D122,Hidden!$G$1:$I$23,3,FALSE)),0))+(IFERROR(IF(ISBLANK(E122),0,VLOOKUP(E122,Hidden!$J$1:$L$23,3,FALSE)),0))+(IFERROR(IF(ISBLANK(F122),0,VLOOKUP(F122,Hidden!$M$1:$O$23,3,FALSE)),0))+(IFERROR(IF(ISBLANK(G122),0,VLOOKUP(G122,Hidden!$P$1:$R$23,3,FALSE)),0)))</f>
        <v>0</v>
      </c>
    </row>
    <row r="123" spans="1:8">
      <c r="A123" s="15">
        <f>'Athletes List'!A122</f>
        <v>0</v>
      </c>
      <c r="B123" s="10" t="str">
        <f>_xlfn.IFNA(INDEX('Sat 1'!$A$2:$I$492,MATCH('Races Per Athlete'!A123,'Sat 1'!$B$2:$B$492,0),1),_xlfn.IFNA(INDEX('Sat 1'!$A$2:$I$492,MATCH('Races Per Athlete'!A123,'Sat 1'!$C$2:$C$492,0),1),_xlfn.IFNA(INDEX('Sat 1'!$A$2:$I$492,MATCH('Races Per Athlete'!A123,'Sat 1'!$D$2:$D$492,0),1),_xlfn.IFNA(INDEX('Sat 1'!$A$2:$I$492,MATCH('Races Per Athlete'!A123,'Sat 1'!$E$2:$E$492,0),1),_xlfn.IFNA(INDEX('Sat 1'!$A$2:$I$492,MATCH('Races Per Athlete'!A123,'Sat 1'!$F$2:$F$492,0),1),_xlfn.IFNA(INDEX('Sat 1'!$A$2:$I$492,MATCH('Races Per Athlete'!A123,'Sat 1'!$G$2:$G$492,0),1),_xlfn.IFNA(INDEX('Sat 1'!$A$2:$I$492,MATCH('Races Per Athlete'!A123,'Sat 1'!$H$2:$H$492,0),1),_xlfn.IFNA(INDEX('Sat 1'!$A$2:$I$492,MATCH('Races Per Athlete'!A123,'Sat 1'!$I$2:$I$492,0),1),"NA"))))))))</f>
        <v>NA</v>
      </c>
      <c r="C123" s="10" t="str">
        <f>_xlfn.IFNA(INDEX('Sat 2'!$A$2:$I$492,MATCH('Races Per Athlete'!A123,'Sat 2'!$B$2:$B$492,0),1),_xlfn.IFNA(INDEX('Sat 2'!$A$2:$I$492,MATCH('Races Per Athlete'!A123,'Sat 2'!$C$2:$C$492,0),1),_xlfn.IFNA(INDEX('Sat 2'!$A$2:$I$492,MATCH('Races Per Athlete'!A123,'Sat 2'!$D$2:$D$492,0),1),_xlfn.IFNA(INDEX('Sat 2'!$A$2:$I$492,MATCH('Races Per Athlete'!A123,'Sat 2'!$E$2:$E$492,0),1),_xlfn.IFNA(INDEX('Sat 2'!$A$2:$I$492,MATCH('Races Per Athlete'!A123,'Sat 2'!$F$2:$F$492,0),1),_xlfn.IFNA(INDEX('Sat 2'!$A$2:$I$492,MATCH('Races Per Athlete'!A123,'Sat 2'!$G$2:$G$492,0),1),_xlfn.IFNA(INDEX('Sat 2'!$A$2:$I$492,MATCH('Races Per Athlete'!A123,'Sat 2'!$H$2:$H$492,0),1),_xlfn.IFNA(INDEX('Sat 2'!$A$2:$I$492,MATCH('Races Per Athlete'!A123,'Sat 2'!$I$2:$I$492,0),1),"NA"))))))))</f>
        <v>NA</v>
      </c>
      <c r="D123" s="10" t="str">
        <f>_xlfn.IFNA(INDEX('Sat 3'!$A$2:$I$492,MATCH('Races Per Athlete'!A123,'Sat 3'!$B$2:$B$492,0),1),_xlfn.IFNA(INDEX('Sat 3'!$A$2:$I$492,MATCH('Races Per Athlete'!A123,'Sat 3'!$C$2:$C$492,0),1),_xlfn.IFNA(INDEX('Sat 3'!$A$2:$I$492,MATCH('Races Per Athlete'!A123,'Sat 3'!$D$2:$D$492,0),1),_xlfn.IFNA(INDEX('Sat 3'!$A$2:$I$492,MATCH('Races Per Athlete'!A123,'Sat 3'!$E$2:$E$492,0),1),_xlfn.IFNA(INDEX('Sat 3'!$A$2:$I$492,MATCH('Races Per Athlete'!A123,'Sat 3'!$F$2:$F$492,0),1),_xlfn.IFNA(INDEX('Sat 3'!$A$2:$I$492,MATCH('Races Per Athlete'!A123,'Sat 3'!$G$2:$G$492,0),1),_xlfn.IFNA(INDEX('Sat 3'!$A$2:$I$492,MATCH('Races Per Athlete'!A123,'Sat 3'!$H$2:$H$492,0),1),_xlfn.IFNA(INDEX('Sat 3'!$A$2:$I$492,MATCH('Races Per Athlete'!A123,'Sat 3'!$I$2:$I$492,0),1),"NA"))))))))</f>
        <v>NA</v>
      </c>
      <c r="E123" s="10" t="str">
        <f>_xlfn.IFNA(INDEX('Sun 1'!$A$2:$I$492,MATCH('Races Per Athlete'!A123,'Sun 1'!$B$2:$B$492,0),1),_xlfn.IFNA(INDEX('Sun 1'!$A$2:$I$492,MATCH('Races Per Athlete'!A123,'Sun 1'!$C$2:$C$492,0),1),_xlfn.IFNA(INDEX('Sun 1'!$A$2:$I$492,MATCH('Races Per Athlete'!A123,'Sun 1'!$D$2:$D$492,0),1),_xlfn.IFNA(INDEX('Sun 1'!$A$2:$I$492,MATCH('Races Per Athlete'!A123,'Sun 1'!$E$2:$E$492,0),1),_xlfn.IFNA(INDEX('Sun 1'!$A$2:$I$492,MATCH('Races Per Athlete'!A123,'Sun 1'!$F$2:$F$492,0),1),_xlfn.IFNA(INDEX('Sun 1'!$A$2:$I$492,MATCH('Races Per Athlete'!A123,'Sun 1'!$G$2:$G$492,0),1),_xlfn.IFNA(INDEX('Sun 1'!$A$2:$I$492,MATCH('Races Per Athlete'!A123,'Sun 1'!$H$2:$H$492,0),1),_xlfn.IFNA(INDEX('Sun 1'!$A$2:$I$492,MATCH('Races Per Athlete'!A123,'Sun 1'!$I$2:$I$492,0),1),"NA"))))))))</f>
        <v>NA</v>
      </c>
      <c r="F123" s="10" t="str">
        <f>_xlfn.IFNA(INDEX('Sun 2'!$A$2:$I$492,MATCH('Races Per Athlete'!A123,'Sun 2'!$B$2:$B$492,0),1),_xlfn.IFNA(INDEX('Sun 2'!$A$2:$I$492,MATCH('Races Per Athlete'!A123,'Sun 2'!$C$2:$C$492,0),1),_xlfn.IFNA(INDEX('Sun 2'!$A$2:$I$492,MATCH('Races Per Athlete'!A123,'Sun 2'!$D$2:$D$492,0),1),_xlfn.IFNA(INDEX('Sun 2'!$A$2:$I$492,MATCH('Races Per Athlete'!A123,'Sun 2'!$E$2:$E$492,0),1),_xlfn.IFNA(INDEX('Sun 2'!$A$2:$I$492,MATCH('Races Per Athlete'!A123,'Sun 2'!$F$2:$F$492,0),1),_xlfn.IFNA(INDEX('Sun 2'!$A$2:$I$492,MATCH('Races Per Athlete'!A123,'Sun 2'!$G$2:$G$492,0),1),_xlfn.IFNA(INDEX('Sun 2'!$A$2:$I$492,MATCH('Races Per Athlete'!A123,'Sun 2'!$H$2:$H$492,0),1),_xlfn.IFNA(INDEX('Sun 2'!$A$2:$I$492,MATCH('Races Per Athlete'!A123,'Sun 2'!$I$2:$I$492,0),1),"NA"))))))))</f>
        <v>NA</v>
      </c>
      <c r="G123" s="10" t="str">
        <f>_xlfn.IFNA(INDEX('Sun 3'!$A$2:$I$492,MATCH('Races Per Athlete'!A123,'Sun 3'!$B$2:$B$492,0),1),_xlfn.IFNA(INDEX('Sun 3'!$A$2:$I$492,MATCH('Races Per Athlete'!A123,'Sun 3'!$C$2:$C$492,0),1),_xlfn.IFNA(INDEX('Sun 3'!$A$2:$I$492,MATCH('Races Per Athlete'!A123,'Sun 3'!$D$2:$D$492,0),1),_xlfn.IFNA(INDEX('Sun 3'!$A$2:$I$492,MATCH('Races Per Athlete'!A123,'Sun 3'!$E$2:$E$492,0),1),_xlfn.IFNA(INDEX('Sun 3'!$A$2:$I$492,MATCH('Races Per Athlete'!A123,'Sun 3'!$F$2:$F$492,0),1),_xlfn.IFNA(INDEX('Sun 3'!$A$2:$I$492,MATCH('Races Per Athlete'!A123,'Sun 3'!$G$2:$G$492,0),1),_xlfn.IFNA(INDEX('Sun 3'!$A$2:$I$492,MATCH('Races Per Athlete'!A123,'Sun 3'!$H$2:$H$492,0),1),_xlfn.IFNA(INDEX('Sun 3'!$A$2:$I$492,MATCH('Races Per Athlete'!A123,'Sun 3'!$I$2:$I$492,0),1),"NA"))))))))</f>
        <v>NA</v>
      </c>
      <c r="H123">
        <f>((IFERROR(IF(ISBLANK(B123),0,VLOOKUP(B123,Hidden!$A$1:$C$19,3,FALSE)),0))+(IFERROR(IF(ISBLANK(C123),0,VLOOKUP(C123,Hidden!$D$1:$F$23,3,FALSE)),0))+(IFERROR(IF(ISBLANK(D123),0,VLOOKUP(D123,Hidden!$G$1:$I$23,3,FALSE)),0))+(IFERROR(IF(ISBLANK(E123),0,VLOOKUP(E123,Hidden!$J$1:$L$23,3,FALSE)),0))+(IFERROR(IF(ISBLANK(F123),0,VLOOKUP(F123,Hidden!$M$1:$O$23,3,FALSE)),0))+(IFERROR(IF(ISBLANK(G123),0,VLOOKUP(G123,Hidden!$P$1:$R$23,3,FALSE)),0)))</f>
        <v>0</v>
      </c>
    </row>
    <row r="124" spans="1:8">
      <c r="A124" s="15">
        <f>'Athletes List'!A123</f>
        <v>0</v>
      </c>
      <c r="B124" s="10" t="str">
        <f>_xlfn.IFNA(INDEX('Sat 1'!$A$2:$I$492,MATCH('Races Per Athlete'!A124,'Sat 1'!$B$2:$B$492,0),1),_xlfn.IFNA(INDEX('Sat 1'!$A$2:$I$492,MATCH('Races Per Athlete'!A124,'Sat 1'!$C$2:$C$492,0),1),_xlfn.IFNA(INDEX('Sat 1'!$A$2:$I$492,MATCH('Races Per Athlete'!A124,'Sat 1'!$D$2:$D$492,0),1),_xlfn.IFNA(INDEX('Sat 1'!$A$2:$I$492,MATCH('Races Per Athlete'!A124,'Sat 1'!$E$2:$E$492,0),1),_xlfn.IFNA(INDEX('Sat 1'!$A$2:$I$492,MATCH('Races Per Athlete'!A124,'Sat 1'!$F$2:$F$492,0),1),_xlfn.IFNA(INDEX('Sat 1'!$A$2:$I$492,MATCH('Races Per Athlete'!A124,'Sat 1'!$G$2:$G$492,0),1),_xlfn.IFNA(INDEX('Sat 1'!$A$2:$I$492,MATCH('Races Per Athlete'!A124,'Sat 1'!$H$2:$H$492,0),1),_xlfn.IFNA(INDEX('Sat 1'!$A$2:$I$492,MATCH('Races Per Athlete'!A124,'Sat 1'!$I$2:$I$492,0),1),"NA"))))))))</f>
        <v>NA</v>
      </c>
      <c r="C124" s="10" t="str">
        <f>_xlfn.IFNA(INDEX('Sat 2'!$A$2:$I$492,MATCH('Races Per Athlete'!A124,'Sat 2'!$B$2:$B$492,0),1),_xlfn.IFNA(INDEX('Sat 2'!$A$2:$I$492,MATCH('Races Per Athlete'!A124,'Sat 2'!$C$2:$C$492,0),1),_xlfn.IFNA(INDEX('Sat 2'!$A$2:$I$492,MATCH('Races Per Athlete'!A124,'Sat 2'!$D$2:$D$492,0),1),_xlfn.IFNA(INDEX('Sat 2'!$A$2:$I$492,MATCH('Races Per Athlete'!A124,'Sat 2'!$E$2:$E$492,0),1),_xlfn.IFNA(INDEX('Sat 2'!$A$2:$I$492,MATCH('Races Per Athlete'!A124,'Sat 2'!$F$2:$F$492,0),1),_xlfn.IFNA(INDEX('Sat 2'!$A$2:$I$492,MATCH('Races Per Athlete'!A124,'Sat 2'!$G$2:$G$492,0),1),_xlfn.IFNA(INDEX('Sat 2'!$A$2:$I$492,MATCH('Races Per Athlete'!A124,'Sat 2'!$H$2:$H$492,0),1),_xlfn.IFNA(INDEX('Sat 2'!$A$2:$I$492,MATCH('Races Per Athlete'!A124,'Sat 2'!$I$2:$I$492,0),1),"NA"))))))))</f>
        <v>NA</v>
      </c>
      <c r="D124" s="10" t="str">
        <f>_xlfn.IFNA(INDEX('Sat 3'!$A$2:$I$492,MATCH('Races Per Athlete'!A124,'Sat 3'!$B$2:$B$492,0),1),_xlfn.IFNA(INDEX('Sat 3'!$A$2:$I$492,MATCH('Races Per Athlete'!A124,'Sat 3'!$C$2:$C$492,0),1),_xlfn.IFNA(INDEX('Sat 3'!$A$2:$I$492,MATCH('Races Per Athlete'!A124,'Sat 3'!$D$2:$D$492,0),1),_xlfn.IFNA(INDEX('Sat 3'!$A$2:$I$492,MATCH('Races Per Athlete'!A124,'Sat 3'!$E$2:$E$492,0),1),_xlfn.IFNA(INDEX('Sat 3'!$A$2:$I$492,MATCH('Races Per Athlete'!A124,'Sat 3'!$F$2:$F$492,0),1),_xlfn.IFNA(INDEX('Sat 3'!$A$2:$I$492,MATCH('Races Per Athlete'!A124,'Sat 3'!$G$2:$G$492,0),1),_xlfn.IFNA(INDEX('Sat 3'!$A$2:$I$492,MATCH('Races Per Athlete'!A124,'Sat 3'!$H$2:$H$492,0),1),_xlfn.IFNA(INDEX('Sat 3'!$A$2:$I$492,MATCH('Races Per Athlete'!A124,'Sat 3'!$I$2:$I$492,0),1),"NA"))))))))</f>
        <v>NA</v>
      </c>
      <c r="E124" s="10" t="str">
        <f>_xlfn.IFNA(INDEX('Sun 1'!$A$2:$I$492,MATCH('Races Per Athlete'!A124,'Sun 1'!$B$2:$B$492,0),1),_xlfn.IFNA(INDEX('Sun 1'!$A$2:$I$492,MATCH('Races Per Athlete'!A124,'Sun 1'!$C$2:$C$492,0),1),_xlfn.IFNA(INDEX('Sun 1'!$A$2:$I$492,MATCH('Races Per Athlete'!A124,'Sun 1'!$D$2:$D$492,0),1),_xlfn.IFNA(INDEX('Sun 1'!$A$2:$I$492,MATCH('Races Per Athlete'!A124,'Sun 1'!$E$2:$E$492,0),1),_xlfn.IFNA(INDEX('Sun 1'!$A$2:$I$492,MATCH('Races Per Athlete'!A124,'Sun 1'!$F$2:$F$492,0),1),_xlfn.IFNA(INDEX('Sun 1'!$A$2:$I$492,MATCH('Races Per Athlete'!A124,'Sun 1'!$G$2:$G$492,0),1),_xlfn.IFNA(INDEX('Sun 1'!$A$2:$I$492,MATCH('Races Per Athlete'!A124,'Sun 1'!$H$2:$H$492,0),1),_xlfn.IFNA(INDEX('Sun 1'!$A$2:$I$492,MATCH('Races Per Athlete'!A124,'Sun 1'!$I$2:$I$492,0),1),"NA"))))))))</f>
        <v>NA</v>
      </c>
      <c r="F124" s="10" t="str">
        <f>_xlfn.IFNA(INDEX('Sun 2'!$A$2:$I$492,MATCH('Races Per Athlete'!A124,'Sun 2'!$B$2:$B$492,0),1),_xlfn.IFNA(INDEX('Sun 2'!$A$2:$I$492,MATCH('Races Per Athlete'!A124,'Sun 2'!$C$2:$C$492,0),1),_xlfn.IFNA(INDEX('Sun 2'!$A$2:$I$492,MATCH('Races Per Athlete'!A124,'Sun 2'!$D$2:$D$492,0),1),_xlfn.IFNA(INDEX('Sun 2'!$A$2:$I$492,MATCH('Races Per Athlete'!A124,'Sun 2'!$E$2:$E$492,0),1),_xlfn.IFNA(INDEX('Sun 2'!$A$2:$I$492,MATCH('Races Per Athlete'!A124,'Sun 2'!$F$2:$F$492,0),1),_xlfn.IFNA(INDEX('Sun 2'!$A$2:$I$492,MATCH('Races Per Athlete'!A124,'Sun 2'!$G$2:$G$492,0),1),_xlfn.IFNA(INDEX('Sun 2'!$A$2:$I$492,MATCH('Races Per Athlete'!A124,'Sun 2'!$H$2:$H$492,0),1),_xlfn.IFNA(INDEX('Sun 2'!$A$2:$I$492,MATCH('Races Per Athlete'!A124,'Sun 2'!$I$2:$I$492,0),1),"NA"))))))))</f>
        <v>NA</v>
      </c>
      <c r="G124" s="10" t="str">
        <f>_xlfn.IFNA(INDEX('Sun 3'!$A$2:$I$492,MATCH('Races Per Athlete'!A124,'Sun 3'!$B$2:$B$492,0),1),_xlfn.IFNA(INDEX('Sun 3'!$A$2:$I$492,MATCH('Races Per Athlete'!A124,'Sun 3'!$C$2:$C$492,0),1),_xlfn.IFNA(INDEX('Sun 3'!$A$2:$I$492,MATCH('Races Per Athlete'!A124,'Sun 3'!$D$2:$D$492,0),1),_xlfn.IFNA(INDEX('Sun 3'!$A$2:$I$492,MATCH('Races Per Athlete'!A124,'Sun 3'!$E$2:$E$492,0),1),_xlfn.IFNA(INDEX('Sun 3'!$A$2:$I$492,MATCH('Races Per Athlete'!A124,'Sun 3'!$F$2:$F$492,0),1),_xlfn.IFNA(INDEX('Sun 3'!$A$2:$I$492,MATCH('Races Per Athlete'!A124,'Sun 3'!$G$2:$G$492,0),1),_xlfn.IFNA(INDEX('Sun 3'!$A$2:$I$492,MATCH('Races Per Athlete'!A124,'Sun 3'!$H$2:$H$492,0),1),_xlfn.IFNA(INDEX('Sun 3'!$A$2:$I$492,MATCH('Races Per Athlete'!A124,'Sun 3'!$I$2:$I$492,0),1),"NA"))))))))</f>
        <v>NA</v>
      </c>
      <c r="H124">
        <f>((IFERROR(IF(ISBLANK(B124),0,VLOOKUP(B124,Hidden!$A$1:$C$19,3,FALSE)),0))+(IFERROR(IF(ISBLANK(C124),0,VLOOKUP(C124,Hidden!$D$1:$F$23,3,FALSE)),0))+(IFERROR(IF(ISBLANK(D124),0,VLOOKUP(D124,Hidden!$G$1:$I$23,3,FALSE)),0))+(IFERROR(IF(ISBLANK(E124),0,VLOOKUP(E124,Hidden!$J$1:$L$23,3,FALSE)),0))+(IFERROR(IF(ISBLANK(F124),0,VLOOKUP(F124,Hidden!$M$1:$O$23,3,FALSE)),0))+(IFERROR(IF(ISBLANK(G124),0,VLOOKUP(G124,Hidden!$P$1:$R$23,3,FALSE)),0)))</f>
        <v>0</v>
      </c>
    </row>
    <row r="125" spans="1:8">
      <c r="A125" s="15">
        <f>'Athletes List'!A124</f>
        <v>0</v>
      </c>
      <c r="B125" s="10" t="str">
        <f>_xlfn.IFNA(INDEX('Sat 1'!$A$2:$I$492,MATCH('Races Per Athlete'!A125,'Sat 1'!$B$2:$B$492,0),1),_xlfn.IFNA(INDEX('Sat 1'!$A$2:$I$492,MATCH('Races Per Athlete'!A125,'Sat 1'!$C$2:$C$492,0),1),_xlfn.IFNA(INDEX('Sat 1'!$A$2:$I$492,MATCH('Races Per Athlete'!A125,'Sat 1'!$D$2:$D$492,0),1),_xlfn.IFNA(INDEX('Sat 1'!$A$2:$I$492,MATCH('Races Per Athlete'!A125,'Sat 1'!$E$2:$E$492,0),1),_xlfn.IFNA(INDEX('Sat 1'!$A$2:$I$492,MATCH('Races Per Athlete'!A125,'Sat 1'!$F$2:$F$492,0),1),_xlfn.IFNA(INDEX('Sat 1'!$A$2:$I$492,MATCH('Races Per Athlete'!A125,'Sat 1'!$G$2:$G$492,0),1),_xlfn.IFNA(INDEX('Sat 1'!$A$2:$I$492,MATCH('Races Per Athlete'!A125,'Sat 1'!$H$2:$H$492,0),1),_xlfn.IFNA(INDEX('Sat 1'!$A$2:$I$492,MATCH('Races Per Athlete'!A125,'Sat 1'!$I$2:$I$492,0),1),"NA"))))))))</f>
        <v>NA</v>
      </c>
      <c r="C125" s="10" t="str">
        <f>_xlfn.IFNA(INDEX('Sat 2'!$A$2:$I$492,MATCH('Races Per Athlete'!A125,'Sat 2'!$B$2:$B$492,0),1),_xlfn.IFNA(INDEX('Sat 2'!$A$2:$I$492,MATCH('Races Per Athlete'!A125,'Sat 2'!$C$2:$C$492,0),1),_xlfn.IFNA(INDEX('Sat 2'!$A$2:$I$492,MATCH('Races Per Athlete'!A125,'Sat 2'!$D$2:$D$492,0),1),_xlfn.IFNA(INDEX('Sat 2'!$A$2:$I$492,MATCH('Races Per Athlete'!A125,'Sat 2'!$E$2:$E$492,0),1),_xlfn.IFNA(INDEX('Sat 2'!$A$2:$I$492,MATCH('Races Per Athlete'!A125,'Sat 2'!$F$2:$F$492,0),1),_xlfn.IFNA(INDEX('Sat 2'!$A$2:$I$492,MATCH('Races Per Athlete'!A125,'Sat 2'!$G$2:$G$492,0),1),_xlfn.IFNA(INDEX('Sat 2'!$A$2:$I$492,MATCH('Races Per Athlete'!A125,'Sat 2'!$H$2:$H$492,0),1),_xlfn.IFNA(INDEX('Sat 2'!$A$2:$I$492,MATCH('Races Per Athlete'!A125,'Sat 2'!$I$2:$I$492,0),1),"NA"))))))))</f>
        <v>NA</v>
      </c>
      <c r="D125" s="10" t="str">
        <f>_xlfn.IFNA(INDEX('Sat 3'!$A$2:$I$492,MATCH('Races Per Athlete'!A125,'Sat 3'!$B$2:$B$492,0),1),_xlfn.IFNA(INDEX('Sat 3'!$A$2:$I$492,MATCH('Races Per Athlete'!A125,'Sat 3'!$C$2:$C$492,0),1),_xlfn.IFNA(INDEX('Sat 3'!$A$2:$I$492,MATCH('Races Per Athlete'!A125,'Sat 3'!$D$2:$D$492,0),1),_xlfn.IFNA(INDEX('Sat 3'!$A$2:$I$492,MATCH('Races Per Athlete'!A125,'Sat 3'!$E$2:$E$492,0),1),_xlfn.IFNA(INDEX('Sat 3'!$A$2:$I$492,MATCH('Races Per Athlete'!A125,'Sat 3'!$F$2:$F$492,0),1),_xlfn.IFNA(INDEX('Sat 3'!$A$2:$I$492,MATCH('Races Per Athlete'!A125,'Sat 3'!$G$2:$G$492,0),1),_xlfn.IFNA(INDEX('Sat 3'!$A$2:$I$492,MATCH('Races Per Athlete'!A125,'Sat 3'!$H$2:$H$492,0),1),_xlfn.IFNA(INDEX('Sat 3'!$A$2:$I$492,MATCH('Races Per Athlete'!A125,'Sat 3'!$I$2:$I$492,0),1),"NA"))))))))</f>
        <v>NA</v>
      </c>
      <c r="E125" s="10" t="str">
        <f>_xlfn.IFNA(INDEX('Sun 1'!$A$2:$I$492,MATCH('Races Per Athlete'!A125,'Sun 1'!$B$2:$B$492,0),1),_xlfn.IFNA(INDEX('Sun 1'!$A$2:$I$492,MATCH('Races Per Athlete'!A125,'Sun 1'!$C$2:$C$492,0),1),_xlfn.IFNA(INDEX('Sun 1'!$A$2:$I$492,MATCH('Races Per Athlete'!A125,'Sun 1'!$D$2:$D$492,0),1),_xlfn.IFNA(INDEX('Sun 1'!$A$2:$I$492,MATCH('Races Per Athlete'!A125,'Sun 1'!$E$2:$E$492,0),1),_xlfn.IFNA(INDEX('Sun 1'!$A$2:$I$492,MATCH('Races Per Athlete'!A125,'Sun 1'!$F$2:$F$492,0),1),_xlfn.IFNA(INDEX('Sun 1'!$A$2:$I$492,MATCH('Races Per Athlete'!A125,'Sun 1'!$G$2:$G$492,0),1),_xlfn.IFNA(INDEX('Sun 1'!$A$2:$I$492,MATCH('Races Per Athlete'!A125,'Sun 1'!$H$2:$H$492,0),1),_xlfn.IFNA(INDEX('Sun 1'!$A$2:$I$492,MATCH('Races Per Athlete'!A125,'Sun 1'!$I$2:$I$492,0),1),"NA"))))))))</f>
        <v>NA</v>
      </c>
      <c r="F125" s="10" t="str">
        <f>_xlfn.IFNA(INDEX('Sun 2'!$A$2:$I$492,MATCH('Races Per Athlete'!A125,'Sun 2'!$B$2:$B$492,0),1),_xlfn.IFNA(INDEX('Sun 2'!$A$2:$I$492,MATCH('Races Per Athlete'!A125,'Sun 2'!$C$2:$C$492,0),1),_xlfn.IFNA(INDEX('Sun 2'!$A$2:$I$492,MATCH('Races Per Athlete'!A125,'Sun 2'!$D$2:$D$492,0),1),_xlfn.IFNA(INDEX('Sun 2'!$A$2:$I$492,MATCH('Races Per Athlete'!A125,'Sun 2'!$E$2:$E$492,0),1),_xlfn.IFNA(INDEX('Sun 2'!$A$2:$I$492,MATCH('Races Per Athlete'!A125,'Sun 2'!$F$2:$F$492,0),1),_xlfn.IFNA(INDEX('Sun 2'!$A$2:$I$492,MATCH('Races Per Athlete'!A125,'Sun 2'!$G$2:$G$492,0),1),_xlfn.IFNA(INDEX('Sun 2'!$A$2:$I$492,MATCH('Races Per Athlete'!A125,'Sun 2'!$H$2:$H$492,0),1),_xlfn.IFNA(INDEX('Sun 2'!$A$2:$I$492,MATCH('Races Per Athlete'!A125,'Sun 2'!$I$2:$I$492,0),1),"NA"))))))))</f>
        <v>NA</v>
      </c>
      <c r="G125" s="10" t="str">
        <f>_xlfn.IFNA(INDEX('Sun 3'!$A$2:$I$492,MATCH('Races Per Athlete'!A125,'Sun 3'!$B$2:$B$492,0),1),_xlfn.IFNA(INDEX('Sun 3'!$A$2:$I$492,MATCH('Races Per Athlete'!A125,'Sun 3'!$C$2:$C$492,0),1),_xlfn.IFNA(INDEX('Sun 3'!$A$2:$I$492,MATCH('Races Per Athlete'!A125,'Sun 3'!$D$2:$D$492,0),1),_xlfn.IFNA(INDEX('Sun 3'!$A$2:$I$492,MATCH('Races Per Athlete'!A125,'Sun 3'!$E$2:$E$492,0),1),_xlfn.IFNA(INDEX('Sun 3'!$A$2:$I$492,MATCH('Races Per Athlete'!A125,'Sun 3'!$F$2:$F$492,0),1),_xlfn.IFNA(INDEX('Sun 3'!$A$2:$I$492,MATCH('Races Per Athlete'!A125,'Sun 3'!$G$2:$G$492,0),1),_xlfn.IFNA(INDEX('Sun 3'!$A$2:$I$492,MATCH('Races Per Athlete'!A125,'Sun 3'!$H$2:$H$492,0),1),_xlfn.IFNA(INDEX('Sun 3'!$A$2:$I$492,MATCH('Races Per Athlete'!A125,'Sun 3'!$I$2:$I$492,0),1),"NA"))))))))</f>
        <v>NA</v>
      </c>
      <c r="H125">
        <f>((IFERROR(IF(ISBLANK(B125),0,VLOOKUP(B125,Hidden!$A$1:$C$19,3,FALSE)),0))+(IFERROR(IF(ISBLANK(C125),0,VLOOKUP(C125,Hidden!$D$1:$F$23,3,FALSE)),0))+(IFERROR(IF(ISBLANK(D125),0,VLOOKUP(D125,Hidden!$G$1:$I$23,3,FALSE)),0))+(IFERROR(IF(ISBLANK(E125),0,VLOOKUP(E125,Hidden!$J$1:$L$23,3,FALSE)),0))+(IFERROR(IF(ISBLANK(F125),0,VLOOKUP(F125,Hidden!$M$1:$O$23,3,FALSE)),0))+(IFERROR(IF(ISBLANK(G125),0,VLOOKUP(G125,Hidden!$P$1:$R$23,3,FALSE)),0)))</f>
        <v>0</v>
      </c>
    </row>
    <row r="126" spans="1:8">
      <c r="A126" s="15">
        <f>'Athletes List'!A125</f>
        <v>0</v>
      </c>
      <c r="B126" s="10" t="str">
        <f>_xlfn.IFNA(INDEX('Sat 1'!$A$2:$I$492,MATCH('Races Per Athlete'!A126,'Sat 1'!$B$2:$B$492,0),1),_xlfn.IFNA(INDEX('Sat 1'!$A$2:$I$492,MATCH('Races Per Athlete'!A126,'Sat 1'!$C$2:$C$492,0),1),_xlfn.IFNA(INDEX('Sat 1'!$A$2:$I$492,MATCH('Races Per Athlete'!A126,'Sat 1'!$D$2:$D$492,0),1),_xlfn.IFNA(INDEX('Sat 1'!$A$2:$I$492,MATCH('Races Per Athlete'!A126,'Sat 1'!$E$2:$E$492,0),1),_xlfn.IFNA(INDEX('Sat 1'!$A$2:$I$492,MATCH('Races Per Athlete'!A126,'Sat 1'!$F$2:$F$492,0),1),_xlfn.IFNA(INDEX('Sat 1'!$A$2:$I$492,MATCH('Races Per Athlete'!A126,'Sat 1'!$G$2:$G$492,0),1),_xlfn.IFNA(INDEX('Sat 1'!$A$2:$I$492,MATCH('Races Per Athlete'!A126,'Sat 1'!$H$2:$H$492,0),1),_xlfn.IFNA(INDEX('Sat 1'!$A$2:$I$492,MATCH('Races Per Athlete'!A126,'Sat 1'!$I$2:$I$492,0),1),"NA"))))))))</f>
        <v>NA</v>
      </c>
      <c r="C126" s="10" t="str">
        <f>_xlfn.IFNA(INDEX('Sat 2'!$A$2:$I$492,MATCH('Races Per Athlete'!A126,'Sat 2'!$B$2:$B$492,0),1),_xlfn.IFNA(INDEX('Sat 2'!$A$2:$I$492,MATCH('Races Per Athlete'!A126,'Sat 2'!$C$2:$C$492,0),1),_xlfn.IFNA(INDEX('Sat 2'!$A$2:$I$492,MATCH('Races Per Athlete'!A126,'Sat 2'!$D$2:$D$492,0),1),_xlfn.IFNA(INDEX('Sat 2'!$A$2:$I$492,MATCH('Races Per Athlete'!A126,'Sat 2'!$E$2:$E$492,0),1),_xlfn.IFNA(INDEX('Sat 2'!$A$2:$I$492,MATCH('Races Per Athlete'!A126,'Sat 2'!$F$2:$F$492,0),1),_xlfn.IFNA(INDEX('Sat 2'!$A$2:$I$492,MATCH('Races Per Athlete'!A126,'Sat 2'!$G$2:$G$492,0),1),_xlfn.IFNA(INDEX('Sat 2'!$A$2:$I$492,MATCH('Races Per Athlete'!A126,'Sat 2'!$H$2:$H$492,0),1),_xlfn.IFNA(INDEX('Sat 2'!$A$2:$I$492,MATCH('Races Per Athlete'!A126,'Sat 2'!$I$2:$I$492,0),1),"NA"))))))))</f>
        <v>NA</v>
      </c>
      <c r="D126" s="10" t="str">
        <f>_xlfn.IFNA(INDEX('Sat 3'!$A$2:$I$492,MATCH('Races Per Athlete'!A126,'Sat 3'!$B$2:$B$492,0),1),_xlfn.IFNA(INDEX('Sat 3'!$A$2:$I$492,MATCH('Races Per Athlete'!A126,'Sat 3'!$C$2:$C$492,0),1),_xlfn.IFNA(INDEX('Sat 3'!$A$2:$I$492,MATCH('Races Per Athlete'!A126,'Sat 3'!$D$2:$D$492,0),1),_xlfn.IFNA(INDEX('Sat 3'!$A$2:$I$492,MATCH('Races Per Athlete'!A126,'Sat 3'!$E$2:$E$492,0),1),_xlfn.IFNA(INDEX('Sat 3'!$A$2:$I$492,MATCH('Races Per Athlete'!A126,'Sat 3'!$F$2:$F$492,0),1),_xlfn.IFNA(INDEX('Sat 3'!$A$2:$I$492,MATCH('Races Per Athlete'!A126,'Sat 3'!$G$2:$G$492,0),1),_xlfn.IFNA(INDEX('Sat 3'!$A$2:$I$492,MATCH('Races Per Athlete'!A126,'Sat 3'!$H$2:$H$492,0),1),_xlfn.IFNA(INDEX('Sat 3'!$A$2:$I$492,MATCH('Races Per Athlete'!A126,'Sat 3'!$I$2:$I$492,0),1),"NA"))))))))</f>
        <v>NA</v>
      </c>
      <c r="E126" s="10" t="str">
        <f>_xlfn.IFNA(INDEX('Sun 1'!$A$2:$I$492,MATCH('Races Per Athlete'!A126,'Sun 1'!$B$2:$B$492,0),1),_xlfn.IFNA(INDEX('Sun 1'!$A$2:$I$492,MATCH('Races Per Athlete'!A126,'Sun 1'!$C$2:$C$492,0),1),_xlfn.IFNA(INDEX('Sun 1'!$A$2:$I$492,MATCH('Races Per Athlete'!A126,'Sun 1'!$D$2:$D$492,0),1),_xlfn.IFNA(INDEX('Sun 1'!$A$2:$I$492,MATCH('Races Per Athlete'!A126,'Sun 1'!$E$2:$E$492,0),1),_xlfn.IFNA(INDEX('Sun 1'!$A$2:$I$492,MATCH('Races Per Athlete'!A126,'Sun 1'!$F$2:$F$492,0),1),_xlfn.IFNA(INDEX('Sun 1'!$A$2:$I$492,MATCH('Races Per Athlete'!A126,'Sun 1'!$G$2:$G$492,0),1),_xlfn.IFNA(INDEX('Sun 1'!$A$2:$I$492,MATCH('Races Per Athlete'!A126,'Sun 1'!$H$2:$H$492,0),1),_xlfn.IFNA(INDEX('Sun 1'!$A$2:$I$492,MATCH('Races Per Athlete'!A126,'Sun 1'!$I$2:$I$492,0),1),"NA"))))))))</f>
        <v>NA</v>
      </c>
      <c r="F126" s="10" t="str">
        <f>_xlfn.IFNA(INDEX('Sun 2'!$A$2:$I$492,MATCH('Races Per Athlete'!A126,'Sun 2'!$B$2:$B$492,0),1),_xlfn.IFNA(INDEX('Sun 2'!$A$2:$I$492,MATCH('Races Per Athlete'!A126,'Sun 2'!$C$2:$C$492,0),1),_xlfn.IFNA(INDEX('Sun 2'!$A$2:$I$492,MATCH('Races Per Athlete'!A126,'Sun 2'!$D$2:$D$492,0),1),_xlfn.IFNA(INDEX('Sun 2'!$A$2:$I$492,MATCH('Races Per Athlete'!A126,'Sun 2'!$E$2:$E$492,0),1),_xlfn.IFNA(INDEX('Sun 2'!$A$2:$I$492,MATCH('Races Per Athlete'!A126,'Sun 2'!$F$2:$F$492,0),1),_xlfn.IFNA(INDEX('Sun 2'!$A$2:$I$492,MATCH('Races Per Athlete'!A126,'Sun 2'!$G$2:$G$492,0),1),_xlfn.IFNA(INDEX('Sun 2'!$A$2:$I$492,MATCH('Races Per Athlete'!A126,'Sun 2'!$H$2:$H$492,0),1),_xlfn.IFNA(INDEX('Sun 2'!$A$2:$I$492,MATCH('Races Per Athlete'!A126,'Sun 2'!$I$2:$I$492,0),1),"NA"))))))))</f>
        <v>NA</v>
      </c>
      <c r="G126" s="10" t="str">
        <f>_xlfn.IFNA(INDEX('Sun 3'!$A$2:$I$492,MATCH('Races Per Athlete'!A126,'Sun 3'!$B$2:$B$492,0),1),_xlfn.IFNA(INDEX('Sun 3'!$A$2:$I$492,MATCH('Races Per Athlete'!A126,'Sun 3'!$C$2:$C$492,0),1),_xlfn.IFNA(INDEX('Sun 3'!$A$2:$I$492,MATCH('Races Per Athlete'!A126,'Sun 3'!$D$2:$D$492,0),1),_xlfn.IFNA(INDEX('Sun 3'!$A$2:$I$492,MATCH('Races Per Athlete'!A126,'Sun 3'!$E$2:$E$492,0),1),_xlfn.IFNA(INDEX('Sun 3'!$A$2:$I$492,MATCH('Races Per Athlete'!A126,'Sun 3'!$F$2:$F$492,0),1),_xlfn.IFNA(INDEX('Sun 3'!$A$2:$I$492,MATCH('Races Per Athlete'!A126,'Sun 3'!$G$2:$G$492,0),1),_xlfn.IFNA(INDEX('Sun 3'!$A$2:$I$492,MATCH('Races Per Athlete'!A126,'Sun 3'!$H$2:$H$492,0),1),_xlfn.IFNA(INDEX('Sun 3'!$A$2:$I$492,MATCH('Races Per Athlete'!A126,'Sun 3'!$I$2:$I$492,0),1),"NA"))))))))</f>
        <v>NA</v>
      </c>
      <c r="H126">
        <f>((IFERROR(IF(ISBLANK(B126),0,VLOOKUP(B126,Hidden!$A$1:$C$19,3,FALSE)),0))+(IFERROR(IF(ISBLANK(C126),0,VLOOKUP(C126,Hidden!$D$1:$F$23,3,FALSE)),0))+(IFERROR(IF(ISBLANK(D126),0,VLOOKUP(D126,Hidden!$G$1:$I$23,3,FALSE)),0))+(IFERROR(IF(ISBLANK(E126),0,VLOOKUP(E126,Hidden!$J$1:$L$23,3,FALSE)),0))+(IFERROR(IF(ISBLANK(F126),0,VLOOKUP(F126,Hidden!$M$1:$O$23,3,FALSE)),0))+(IFERROR(IF(ISBLANK(G126),0,VLOOKUP(G126,Hidden!$P$1:$R$23,3,FALSE)),0)))</f>
        <v>0</v>
      </c>
    </row>
    <row r="127" spans="1:8">
      <c r="A127" s="15">
        <f>'Athletes List'!A126</f>
        <v>0</v>
      </c>
      <c r="B127" s="10" t="str">
        <f>_xlfn.IFNA(INDEX('Sat 1'!$A$2:$I$492,MATCH('Races Per Athlete'!A127,'Sat 1'!$B$2:$B$492,0),1),_xlfn.IFNA(INDEX('Sat 1'!$A$2:$I$492,MATCH('Races Per Athlete'!A127,'Sat 1'!$C$2:$C$492,0),1),_xlfn.IFNA(INDEX('Sat 1'!$A$2:$I$492,MATCH('Races Per Athlete'!A127,'Sat 1'!$D$2:$D$492,0),1),_xlfn.IFNA(INDEX('Sat 1'!$A$2:$I$492,MATCH('Races Per Athlete'!A127,'Sat 1'!$E$2:$E$492,0),1),_xlfn.IFNA(INDEX('Sat 1'!$A$2:$I$492,MATCH('Races Per Athlete'!A127,'Sat 1'!$F$2:$F$492,0),1),_xlfn.IFNA(INDEX('Sat 1'!$A$2:$I$492,MATCH('Races Per Athlete'!A127,'Sat 1'!$G$2:$G$492,0),1),_xlfn.IFNA(INDEX('Sat 1'!$A$2:$I$492,MATCH('Races Per Athlete'!A127,'Sat 1'!$H$2:$H$492,0),1),_xlfn.IFNA(INDEX('Sat 1'!$A$2:$I$492,MATCH('Races Per Athlete'!A127,'Sat 1'!$I$2:$I$492,0),1),"NA"))))))))</f>
        <v>NA</v>
      </c>
      <c r="C127" s="10" t="str">
        <f>_xlfn.IFNA(INDEX('Sat 2'!$A$2:$I$492,MATCH('Races Per Athlete'!A127,'Sat 2'!$B$2:$B$492,0),1),_xlfn.IFNA(INDEX('Sat 2'!$A$2:$I$492,MATCH('Races Per Athlete'!A127,'Sat 2'!$C$2:$C$492,0),1),_xlfn.IFNA(INDEX('Sat 2'!$A$2:$I$492,MATCH('Races Per Athlete'!A127,'Sat 2'!$D$2:$D$492,0),1),_xlfn.IFNA(INDEX('Sat 2'!$A$2:$I$492,MATCH('Races Per Athlete'!A127,'Sat 2'!$E$2:$E$492,0),1),_xlfn.IFNA(INDEX('Sat 2'!$A$2:$I$492,MATCH('Races Per Athlete'!A127,'Sat 2'!$F$2:$F$492,0),1),_xlfn.IFNA(INDEX('Sat 2'!$A$2:$I$492,MATCH('Races Per Athlete'!A127,'Sat 2'!$G$2:$G$492,0),1),_xlfn.IFNA(INDEX('Sat 2'!$A$2:$I$492,MATCH('Races Per Athlete'!A127,'Sat 2'!$H$2:$H$492,0),1),_xlfn.IFNA(INDEX('Sat 2'!$A$2:$I$492,MATCH('Races Per Athlete'!A127,'Sat 2'!$I$2:$I$492,0),1),"NA"))))))))</f>
        <v>NA</v>
      </c>
      <c r="D127" s="10" t="str">
        <f>_xlfn.IFNA(INDEX('Sat 3'!$A$2:$I$492,MATCH('Races Per Athlete'!A127,'Sat 3'!$B$2:$B$492,0),1),_xlfn.IFNA(INDEX('Sat 3'!$A$2:$I$492,MATCH('Races Per Athlete'!A127,'Sat 3'!$C$2:$C$492,0),1),_xlfn.IFNA(INDEX('Sat 3'!$A$2:$I$492,MATCH('Races Per Athlete'!A127,'Sat 3'!$D$2:$D$492,0),1),_xlfn.IFNA(INDEX('Sat 3'!$A$2:$I$492,MATCH('Races Per Athlete'!A127,'Sat 3'!$E$2:$E$492,0),1),_xlfn.IFNA(INDEX('Sat 3'!$A$2:$I$492,MATCH('Races Per Athlete'!A127,'Sat 3'!$F$2:$F$492,0),1),_xlfn.IFNA(INDEX('Sat 3'!$A$2:$I$492,MATCH('Races Per Athlete'!A127,'Sat 3'!$G$2:$G$492,0),1),_xlfn.IFNA(INDEX('Sat 3'!$A$2:$I$492,MATCH('Races Per Athlete'!A127,'Sat 3'!$H$2:$H$492,0),1),_xlfn.IFNA(INDEX('Sat 3'!$A$2:$I$492,MATCH('Races Per Athlete'!A127,'Sat 3'!$I$2:$I$492,0),1),"NA"))))))))</f>
        <v>NA</v>
      </c>
      <c r="E127" s="10" t="str">
        <f>_xlfn.IFNA(INDEX('Sun 1'!$A$2:$I$492,MATCH('Races Per Athlete'!A127,'Sun 1'!$B$2:$B$492,0),1),_xlfn.IFNA(INDEX('Sun 1'!$A$2:$I$492,MATCH('Races Per Athlete'!A127,'Sun 1'!$C$2:$C$492,0),1),_xlfn.IFNA(INDEX('Sun 1'!$A$2:$I$492,MATCH('Races Per Athlete'!A127,'Sun 1'!$D$2:$D$492,0),1),_xlfn.IFNA(INDEX('Sun 1'!$A$2:$I$492,MATCH('Races Per Athlete'!A127,'Sun 1'!$E$2:$E$492,0),1),_xlfn.IFNA(INDEX('Sun 1'!$A$2:$I$492,MATCH('Races Per Athlete'!A127,'Sun 1'!$F$2:$F$492,0),1),_xlfn.IFNA(INDEX('Sun 1'!$A$2:$I$492,MATCH('Races Per Athlete'!A127,'Sun 1'!$G$2:$G$492,0),1),_xlfn.IFNA(INDEX('Sun 1'!$A$2:$I$492,MATCH('Races Per Athlete'!A127,'Sun 1'!$H$2:$H$492,0),1),_xlfn.IFNA(INDEX('Sun 1'!$A$2:$I$492,MATCH('Races Per Athlete'!A127,'Sun 1'!$I$2:$I$492,0),1),"NA"))))))))</f>
        <v>NA</v>
      </c>
      <c r="F127" s="10" t="str">
        <f>_xlfn.IFNA(INDEX('Sun 2'!$A$2:$I$492,MATCH('Races Per Athlete'!A127,'Sun 2'!$B$2:$B$492,0),1),_xlfn.IFNA(INDEX('Sun 2'!$A$2:$I$492,MATCH('Races Per Athlete'!A127,'Sun 2'!$C$2:$C$492,0),1),_xlfn.IFNA(INDEX('Sun 2'!$A$2:$I$492,MATCH('Races Per Athlete'!A127,'Sun 2'!$D$2:$D$492,0),1),_xlfn.IFNA(INDEX('Sun 2'!$A$2:$I$492,MATCH('Races Per Athlete'!A127,'Sun 2'!$E$2:$E$492,0),1),_xlfn.IFNA(INDEX('Sun 2'!$A$2:$I$492,MATCH('Races Per Athlete'!A127,'Sun 2'!$F$2:$F$492,0),1),_xlfn.IFNA(INDEX('Sun 2'!$A$2:$I$492,MATCH('Races Per Athlete'!A127,'Sun 2'!$G$2:$G$492,0),1),_xlfn.IFNA(INDEX('Sun 2'!$A$2:$I$492,MATCH('Races Per Athlete'!A127,'Sun 2'!$H$2:$H$492,0),1),_xlfn.IFNA(INDEX('Sun 2'!$A$2:$I$492,MATCH('Races Per Athlete'!A127,'Sun 2'!$I$2:$I$492,0),1),"NA"))))))))</f>
        <v>NA</v>
      </c>
      <c r="G127" s="10" t="str">
        <f>_xlfn.IFNA(INDEX('Sun 3'!$A$2:$I$492,MATCH('Races Per Athlete'!A127,'Sun 3'!$B$2:$B$492,0),1),_xlfn.IFNA(INDEX('Sun 3'!$A$2:$I$492,MATCH('Races Per Athlete'!A127,'Sun 3'!$C$2:$C$492,0),1),_xlfn.IFNA(INDEX('Sun 3'!$A$2:$I$492,MATCH('Races Per Athlete'!A127,'Sun 3'!$D$2:$D$492,0),1),_xlfn.IFNA(INDEX('Sun 3'!$A$2:$I$492,MATCH('Races Per Athlete'!A127,'Sun 3'!$E$2:$E$492,0),1),_xlfn.IFNA(INDEX('Sun 3'!$A$2:$I$492,MATCH('Races Per Athlete'!A127,'Sun 3'!$F$2:$F$492,0),1),_xlfn.IFNA(INDEX('Sun 3'!$A$2:$I$492,MATCH('Races Per Athlete'!A127,'Sun 3'!$G$2:$G$492,0),1),_xlfn.IFNA(INDEX('Sun 3'!$A$2:$I$492,MATCH('Races Per Athlete'!A127,'Sun 3'!$H$2:$H$492,0),1),_xlfn.IFNA(INDEX('Sun 3'!$A$2:$I$492,MATCH('Races Per Athlete'!A127,'Sun 3'!$I$2:$I$492,0),1),"NA"))))))))</f>
        <v>NA</v>
      </c>
      <c r="H127">
        <f>((IFERROR(IF(ISBLANK(B127),0,VLOOKUP(B127,Hidden!$A$1:$C$19,3,FALSE)),0))+(IFERROR(IF(ISBLANK(C127),0,VLOOKUP(C127,Hidden!$D$1:$F$23,3,FALSE)),0))+(IFERROR(IF(ISBLANK(D127),0,VLOOKUP(D127,Hidden!$G$1:$I$23,3,FALSE)),0))+(IFERROR(IF(ISBLANK(E127),0,VLOOKUP(E127,Hidden!$J$1:$L$23,3,FALSE)),0))+(IFERROR(IF(ISBLANK(F127),0,VLOOKUP(F127,Hidden!$M$1:$O$23,3,FALSE)),0))+(IFERROR(IF(ISBLANK(G127),0,VLOOKUP(G127,Hidden!$P$1:$R$23,3,FALSE)),0)))</f>
        <v>0</v>
      </c>
    </row>
    <row r="128" spans="1:8">
      <c r="A128" s="15">
        <f>'Athletes List'!A127</f>
        <v>0</v>
      </c>
      <c r="B128" s="10" t="str">
        <f>_xlfn.IFNA(INDEX('Sat 1'!$A$2:$I$492,MATCH('Races Per Athlete'!A128,'Sat 1'!$B$2:$B$492,0),1),_xlfn.IFNA(INDEX('Sat 1'!$A$2:$I$492,MATCH('Races Per Athlete'!A128,'Sat 1'!$C$2:$C$492,0),1),_xlfn.IFNA(INDEX('Sat 1'!$A$2:$I$492,MATCH('Races Per Athlete'!A128,'Sat 1'!$D$2:$D$492,0),1),_xlfn.IFNA(INDEX('Sat 1'!$A$2:$I$492,MATCH('Races Per Athlete'!A128,'Sat 1'!$E$2:$E$492,0),1),_xlfn.IFNA(INDEX('Sat 1'!$A$2:$I$492,MATCH('Races Per Athlete'!A128,'Sat 1'!$F$2:$F$492,0),1),_xlfn.IFNA(INDEX('Sat 1'!$A$2:$I$492,MATCH('Races Per Athlete'!A128,'Sat 1'!$G$2:$G$492,0),1),_xlfn.IFNA(INDEX('Sat 1'!$A$2:$I$492,MATCH('Races Per Athlete'!A128,'Sat 1'!$H$2:$H$492,0),1),_xlfn.IFNA(INDEX('Sat 1'!$A$2:$I$492,MATCH('Races Per Athlete'!A128,'Sat 1'!$I$2:$I$492,0),1),"NA"))))))))</f>
        <v>NA</v>
      </c>
      <c r="C128" s="10" t="str">
        <f>_xlfn.IFNA(INDEX('Sat 2'!$A$2:$I$492,MATCH('Races Per Athlete'!A128,'Sat 2'!$B$2:$B$492,0),1),_xlfn.IFNA(INDEX('Sat 2'!$A$2:$I$492,MATCH('Races Per Athlete'!A128,'Sat 2'!$C$2:$C$492,0),1),_xlfn.IFNA(INDEX('Sat 2'!$A$2:$I$492,MATCH('Races Per Athlete'!A128,'Sat 2'!$D$2:$D$492,0),1),_xlfn.IFNA(INDEX('Sat 2'!$A$2:$I$492,MATCH('Races Per Athlete'!A128,'Sat 2'!$E$2:$E$492,0),1),_xlfn.IFNA(INDEX('Sat 2'!$A$2:$I$492,MATCH('Races Per Athlete'!A128,'Sat 2'!$F$2:$F$492,0),1),_xlfn.IFNA(INDEX('Sat 2'!$A$2:$I$492,MATCH('Races Per Athlete'!A128,'Sat 2'!$G$2:$G$492,0),1),_xlfn.IFNA(INDEX('Sat 2'!$A$2:$I$492,MATCH('Races Per Athlete'!A128,'Sat 2'!$H$2:$H$492,0),1),_xlfn.IFNA(INDEX('Sat 2'!$A$2:$I$492,MATCH('Races Per Athlete'!A128,'Sat 2'!$I$2:$I$492,0),1),"NA"))))))))</f>
        <v>NA</v>
      </c>
      <c r="D128" s="10" t="str">
        <f>_xlfn.IFNA(INDEX('Sat 3'!$A$2:$I$492,MATCH('Races Per Athlete'!A128,'Sat 3'!$B$2:$B$492,0),1),_xlfn.IFNA(INDEX('Sat 3'!$A$2:$I$492,MATCH('Races Per Athlete'!A128,'Sat 3'!$C$2:$C$492,0),1),_xlfn.IFNA(INDEX('Sat 3'!$A$2:$I$492,MATCH('Races Per Athlete'!A128,'Sat 3'!$D$2:$D$492,0),1),_xlfn.IFNA(INDEX('Sat 3'!$A$2:$I$492,MATCH('Races Per Athlete'!A128,'Sat 3'!$E$2:$E$492,0),1),_xlfn.IFNA(INDEX('Sat 3'!$A$2:$I$492,MATCH('Races Per Athlete'!A128,'Sat 3'!$F$2:$F$492,0),1),_xlfn.IFNA(INDEX('Sat 3'!$A$2:$I$492,MATCH('Races Per Athlete'!A128,'Sat 3'!$G$2:$G$492,0),1),_xlfn.IFNA(INDEX('Sat 3'!$A$2:$I$492,MATCH('Races Per Athlete'!A128,'Sat 3'!$H$2:$H$492,0),1),_xlfn.IFNA(INDEX('Sat 3'!$A$2:$I$492,MATCH('Races Per Athlete'!A128,'Sat 3'!$I$2:$I$492,0),1),"NA"))))))))</f>
        <v>NA</v>
      </c>
      <c r="E128" s="10" t="str">
        <f>_xlfn.IFNA(INDEX('Sun 1'!$A$2:$I$492,MATCH('Races Per Athlete'!A128,'Sun 1'!$B$2:$B$492,0),1),_xlfn.IFNA(INDEX('Sun 1'!$A$2:$I$492,MATCH('Races Per Athlete'!A128,'Sun 1'!$C$2:$C$492,0),1),_xlfn.IFNA(INDEX('Sun 1'!$A$2:$I$492,MATCH('Races Per Athlete'!A128,'Sun 1'!$D$2:$D$492,0),1),_xlfn.IFNA(INDEX('Sun 1'!$A$2:$I$492,MATCH('Races Per Athlete'!A128,'Sun 1'!$E$2:$E$492,0),1),_xlfn.IFNA(INDEX('Sun 1'!$A$2:$I$492,MATCH('Races Per Athlete'!A128,'Sun 1'!$F$2:$F$492,0),1),_xlfn.IFNA(INDEX('Sun 1'!$A$2:$I$492,MATCH('Races Per Athlete'!A128,'Sun 1'!$G$2:$G$492,0),1),_xlfn.IFNA(INDEX('Sun 1'!$A$2:$I$492,MATCH('Races Per Athlete'!A128,'Sun 1'!$H$2:$H$492,0),1),_xlfn.IFNA(INDEX('Sun 1'!$A$2:$I$492,MATCH('Races Per Athlete'!A128,'Sun 1'!$I$2:$I$492,0),1),"NA"))))))))</f>
        <v>NA</v>
      </c>
      <c r="F128" s="10" t="str">
        <f>_xlfn.IFNA(INDEX('Sun 2'!$A$2:$I$492,MATCH('Races Per Athlete'!A128,'Sun 2'!$B$2:$B$492,0),1),_xlfn.IFNA(INDEX('Sun 2'!$A$2:$I$492,MATCH('Races Per Athlete'!A128,'Sun 2'!$C$2:$C$492,0),1),_xlfn.IFNA(INDEX('Sun 2'!$A$2:$I$492,MATCH('Races Per Athlete'!A128,'Sun 2'!$D$2:$D$492,0),1),_xlfn.IFNA(INDEX('Sun 2'!$A$2:$I$492,MATCH('Races Per Athlete'!A128,'Sun 2'!$E$2:$E$492,0),1),_xlfn.IFNA(INDEX('Sun 2'!$A$2:$I$492,MATCH('Races Per Athlete'!A128,'Sun 2'!$F$2:$F$492,0),1),_xlfn.IFNA(INDEX('Sun 2'!$A$2:$I$492,MATCH('Races Per Athlete'!A128,'Sun 2'!$G$2:$G$492,0),1),_xlfn.IFNA(INDEX('Sun 2'!$A$2:$I$492,MATCH('Races Per Athlete'!A128,'Sun 2'!$H$2:$H$492,0),1),_xlfn.IFNA(INDEX('Sun 2'!$A$2:$I$492,MATCH('Races Per Athlete'!A128,'Sun 2'!$I$2:$I$492,0),1),"NA"))))))))</f>
        <v>NA</v>
      </c>
      <c r="G128" s="10" t="str">
        <f>_xlfn.IFNA(INDEX('Sun 3'!$A$2:$I$492,MATCH('Races Per Athlete'!A128,'Sun 3'!$B$2:$B$492,0),1),_xlfn.IFNA(INDEX('Sun 3'!$A$2:$I$492,MATCH('Races Per Athlete'!A128,'Sun 3'!$C$2:$C$492,0),1),_xlfn.IFNA(INDEX('Sun 3'!$A$2:$I$492,MATCH('Races Per Athlete'!A128,'Sun 3'!$D$2:$D$492,0),1),_xlfn.IFNA(INDEX('Sun 3'!$A$2:$I$492,MATCH('Races Per Athlete'!A128,'Sun 3'!$E$2:$E$492,0),1),_xlfn.IFNA(INDEX('Sun 3'!$A$2:$I$492,MATCH('Races Per Athlete'!A128,'Sun 3'!$F$2:$F$492,0),1),_xlfn.IFNA(INDEX('Sun 3'!$A$2:$I$492,MATCH('Races Per Athlete'!A128,'Sun 3'!$G$2:$G$492,0),1),_xlfn.IFNA(INDEX('Sun 3'!$A$2:$I$492,MATCH('Races Per Athlete'!A128,'Sun 3'!$H$2:$H$492,0),1),_xlfn.IFNA(INDEX('Sun 3'!$A$2:$I$492,MATCH('Races Per Athlete'!A128,'Sun 3'!$I$2:$I$492,0),1),"NA"))))))))</f>
        <v>NA</v>
      </c>
      <c r="H128">
        <f>((IFERROR(IF(ISBLANK(B128),0,VLOOKUP(B128,Hidden!$A$1:$C$19,3,FALSE)),0))+(IFERROR(IF(ISBLANK(C128),0,VLOOKUP(C128,Hidden!$D$1:$F$23,3,FALSE)),0))+(IFERROR(IF(ISBLANK(D128),0,VLOOKUP(D128,Hidden!$G$1:$I$23,3,FALSE)),0))+(IFERROR(IF(ISBLANK(E128),0,VLOOKUP(E128,Hidden!$J$1:$L$23,3,FALSE)),0))+(IFERROR(IF(ISBLANK(F128),0,VLOOKUP(F128,Hidden!$M$1:$O$23,3,FALSE)),0))+(IFERROR(IF(ISBLANK(G128),0,VLOOKUP(G128,Hidden!$P$1:$R$23,3,FALSE)),0)))</f>
        <v>0</v>
      </c>
    </row>
    <row r="129" spans="1:8">
      <c r="A129" s="15">
        <f>'Athletes List'!A128</f>
        <v>0</v>
      </c>
      <c r="B129" s="10" t="str">
        <f>_xlfn.IFNA(INDEX('Sat 1'!$A$2:$I$492,MATCH('Races Per Athlete'!A129,'Sat 1'!$B$2:$B$492,0),1),_xlfn.IFNA(INDEX('Sat 1'!$A$2:$I$492,MATCH('Races Per Athlete'!A129,'Sat 1'!$C$2:$C$492,0),1),_xlfn.IFNA(INDEX('Sat 1'!$A$2:$I$492,MATCH('Races Per Athlete'!A129,'Sat 1'!$D$2:$D$492,0),1),_xlfn.IFNA(INDEX('Sat 1'!$A$2:$I$492,MATCH('Races Per Athlete'!A129,'Sat 1'!$E$2:$E$492,0),1),_xlfn.IFNA(INDEX('Sat 1'!$A$2:$I$492,MATCH('Races Per Athlete'!A129,'Sat 1'!$F$2:$F$492,0),1),_xlfn.IFNA(INDEX('Sat 1'!$A$2:$I$492,MATCH('Races Per Athlete'!A129,'Sat 1'!$G$2:$G$492,0),1),_xlfn.IFNA(INDEX('Sat 1'!$A$2:$I$492,MATCH('Races Per Athlete'!A129,'Sat 1'!$H$2:$H$492,0),1),_xlfn.IFNA(INDEX('Sat 1'!$A$2:$I$492,MATCH('Races Per Athlete'!A129,'Sat 1'!$I$2:$I$492,0),1),"NA"))))))))</f>
        <v>NA</v>
      </c>
      <c r="C129" s="10" t="str">
        <f>_xlfn.IFNA(INDEX('Sat 2'!$A$2:$I$492,MATCH('Races Per Athlete'!A129,'Sat 2'!$B$2:$B$492,0),1),_xlfn.IFNA(INDEX('Sat 2'!$A$2:$I$492,MATCH('Races Per Athlete'!A129,'Sat 2'!$C$2:$C$492,0),1),_xlfn.IFNA(INDEX('Sat 2'!$A$2:$I$492,MATCH('Races Per Athlete'!A129,'Sat 2'!$D$2:$D$492,0),1),_xlfn.IFNA(INDEX('Sat 2'!$A$2:$I$492,MATCH('Races Per Athlete'!A129,'Sat 2'!$E$2:$E$492,0),1),_xlfn.IFNA(INDEX('Sat 2'!$A$2:$I$492,MATCH('Races Per Athlete'!A129,'Sat 2'!$F$2:$F$492,0),1),_xlfn.IFNA(INDEX('Sat 2'!$A$2:$I$492,MATCH('Races Per Athlete'!A129,'Sat 2'!$G$2:$G$492,0),1),_xlfn.IFNA(INDEX('Sat 2'!$A$2:$I$492,MATCH('Races Per Athlete'!A129,'Sat 2'!$H$2:$H$492,0),1),_xlfn.IFNA(INDEX('Sat 2'!$A$2:$I$492,MATCH('Races Per Athlete'!A129,'Sat 2'!$I$2:$I$492,0),1),"NA"))))))))</f>
        <v>NA</v>
      </c>
      <c r="D129" s="10" t="str">
        <f>_xlfn.IFNA(INDEX('Sat 3'!$A$2:$I$492,MATCH('Races Per Athlete'!A129,'Sat 3'!$B$2:$B$492,0),1),_xlfn.IFNA(INDEX('Sat 3'!$A$2:$I$492,MATCH('Races Per Athlete'!A129,'Sat 3'!$C$2:$C$492,0),1),_xlfn.IFNA(INDEX('Sat 3'!$A$2:$I$492,MATCH('Races Per Athlete'!A129,'Sat 3'!$D$2:$D$492,0),1),_xlfn.IFNA(INDEX('Sat 3'!$A$2:$I$492,MATCH('Races Per Athlete'!A129,'Sat 3'!$E$2:$E$492,0),1),_xlfn.IFNA(INDEX('Sat 3'!$A$2:$I$492,MATCH('Races Per Athlete'!A129,'Sat 3'!$F$2:$F$492,0),1),_xlfn.IFNA(INDEX('Sat 3'!$A$2:$I$492,MATCH('Races Per Athlete'!A129,'Sat 3'!$G$2:$G$492,0),1),_xlfn.IFNA(INDEX('Sat 3'!$A$2:$I$492,MATCH('Races Per Athlete'!A129,'Sat 3'!$H$2:$H$492,0),1),_xlfn.IFNA(INDEX('Sat 3'!$A$2:$I$492,MATCH('Races Per Athlete'!A129,'Sat 3'!$I$2:$I$492,0),1),"NA"))))))))</f>
        <v>NA</v>
      </c>
      <c r="E129" s="10" t="str">
        <f>_xlfn.IFNA(INDEX('Sun 1'!$A$2:$I$492,MATCH('Races Per Athlete'!A129,'Sun 1'!$B$2:$B$492,0),1),_xlfn.IFNA(INDEX('Sun 1'!$A$2:$I$492,MATCH('Races Per Athlete'!A129,'Sun 1'!$C$2:$C$492,0),1),_xlfn.IFNA(INDEX('Sun 1'!$A$2:$I$492,MATCH('Races Per Athlete'!A129,'Sun 1'!$D$2:$D$492,0),1),_xlfn.IFNA(INDEX('Sun 1'!$A$2:$I$492,MATCH('Races Per Athlete'!A129,'Sun 1'!$E$2:$E$492,0),1),_xlfn.IFNA(INDEX('Sun 1'!$A$2:$I$492,MATCH('Races Per Athlete'!A129,'Sun 1'!$F$2:$F$492,0),1),_xlfn.IFNA(INDEX('Sun 1'!$A$2:$I$492,MATCH('Races Per Athlete'!A129,'Sun 1'!$G$2:$G$492,0),1),_xlfn.IFNA(INDEX('Sun 1'!$A$2:$I$492,MATCH('Races Per Athlete'!A129,'Sun 1'!$H$2:$H$492,0),1),_xlfn.IFNA(INDEX('Sun 1'!$A$2:$I$492,MATCH('Races Per Athlete'!A129,'Sun 1'!$I$2:$I$492,0),1),"NA"))))))))</f>
        <v>NA</v>
      </c>
      <c r="F129" s="10" t="str">
        <f>_xlfn.IFNA(INDEX('Sun 2'!$A$2:$I$492,MATCH('Races Per Athlete'!A129,'Sun 2'!$B$2:$B$492,0),1),_xlfn.IFNA(INDEX('Sun 2'!$A$2:$I$492,MATCH('Races Per Athlete'!A129,'Sun 2'!$C$2:$C$492,0),1),_xlfn.IFNA(INDEX('Sun 2'!$A$2:$I$492,MATCH('Races Per Athlete'!A129,'Sun 2'!$D$2:$D$492,0),1),_xlfn.IFNA(INDEX('Sun 2'!$A$2:$I$492,MATCH('Races Per Athlete'!A129,'Sun 2'!$E$2:$E$492,0),1),_xlfn.IFNA(INDEX('Sun 2'!$A$2:$I$492,MATCH('Races Per Athlete'!A129,'Sun 2'!$F$2:$F$492,0),1),_xlfn.IFNA(INDEX('Sun 2'!$A$2:$I$492,MATCH('Races Per Athlete'!A129,'Sun 2'!$G$2:$G$492,0),1),_xlfn.IFNA(INDEX('Sun 2'!$A$2:$I$492,MATCH('Races Per Athlete'!A129,'Sun 2'!$H$2:$H$492,0),1),_xlfn.IFNA(INDEX('Sun 2'!$A$2:$I$492,MATCH('Races Per Athlete'!A129,'Sun 2'!$I$2:$I$492,0),1),"NA"))))))))</f>
        <v>NA</v>
      </c>
      <c r="G129" s="10" t="str">
        <f>_xlfn.IFNA(INDEX('Sun 3'!$A$2:$I$492,MATCH('Races Per Athlete'!A129,'Sun 3'!$B$2:$B$492,0),1),_xlfn.IFNA(INDEX('Sun 3'!$A$2:$I$492,MATCH('Races Per Athlete'!A129,'Sun 3'!$C$2:$C$492,0),1),_xlfn.IFNA(INDEX('Sun 3'!$A$2:$I$492,MATCH('Races Per Athlete'!A129,'Sun 3'!$D$2:$D$492,0),1),_xlfn.IFNA(INDEX('Sun 3'!$A$2:$I$492,MATCH('Races Per Athlete'!A129,'Sun 3'!$E$2:$E$492,0),1),_xlfn.IFNA(INDEX('Sun 3'!$A$2:$I$492,MATCH('Races Per Athlete'!A129,'Sun 3'!$F$2:$F$492,0),1),_xlfn.IFNA(INDEX('Sun 3'!$A$2:$I$492,MATCH('Races Per Athlete'!A129,'Sun 3'!$G$2:$G$492,0),1),_xlfn.IFNA(INDEX('Sun 3'!$A$2:$I$492,MATCH('Races Per Athlete'!A129,'Sun 3'!$H$2:$H$492,0),1),_xlfn.IFNA(INDEX('Sun 3'!$A$2:$I$492,MATCH('Races Per Athlete'!A129,'Sun 3'!$I$2:$I$492,0),1),"NA"))))))))</f>
        <v>NA</v>
      </c>
      <c r="H129">
        <f>((IFERROR(IF(ISBLANK(B129),0,VLOOKUP(B129,Hidden!$A$1:$C$19,3,FALSE)),0))+(IFERROR(IF(ISBLANK(C129),0,VLOOKUP(C129,Hidden!$D$1:$F$23,3,FALSE)),0))+(IFERROR(IF(ISBLANK(D129),0,VLOOKUP(D129,Hidden!$G$1:$I$23,3,FALSE)),0))+(IFERROR(IF(ISBLANK(E129),0,VLOOKUP(E129,Hidden!$J$1:$L$23,3,FALSE)),0))+(IFERROR(IF(ISBLANK(F129),0,VLOOKUP(F129,Hidden!$M$1:$O$23,3,FALSE)),0))+(IFERROR(IF(ISBLANK(G129),0,VLOOKUP(G129,Hidden!$P$1:$R$23,3,FALSE)),0)))</f>
        <v>0</v>
      </c>
    </row>
    <row r="130" spans="1:8">
      <c r="A130" s="15">
        <f>'Athletes List'!A129</f>
        <v>0</v>
      </c>
      <c r="B130" s="10" t="str">
        <f>_xlfn.IFNA(INDEX('Sat 1'!$A$2:$I$492,MATCH('Races Per Athlete'!A130,'Sat 1'!$B$2:$B$492,0),1),_xlfn.IFNA(INDEX('Sat 1'!$A$2:$I$492,MATCH('Races Per Athlete'!A130,'Sat 1'!$C$2:$C$492,0),1),_xlfn.IFNA(INDEX('Sat 1'!$A$2:$I$492,MATCH('Races Per Athlete'!A130,'Sat 1'!$D$2:$D$492,0),1),_xlfn.IFNA(INDEX('Sat 1'!$A$2:$I$492,MATCH('Races Per Athlete'!A130,'Sat 1'!$E$2:$E$492,0),1),_xlfn.IFNA(INDEX('Sat 1'!$A$2:$I$492,MATCH('Races Per Athlete'!A130,'Sat 1'!$F$2:$F$492,0),1),_xlfn.IFNA(INDEX('Sat 1'!$A$2:$I$492,MATCH('Races Per Athlete'!A130,'Sat 1'!$G$2:$G$492,0),1),_xlfn.IFNA(INDEX('Sat 1'!$A$2:$I$492,MATCH('Races Per Athlete'!A130,'Sat 1'!$H$2:$H$492,0),1),_xlfn.IFNA(INDEX('Sat 1'!$A$2:$I$492,MATCH('Races Per Athlete'!A130,'Sat 1'!$I$2:$I$492,0),1),"NA"))))))))</f>
        <v>NA</v>
      </c>
      <c r="C130" s="10" t="str">
        <f>_xlfn.IFNA(INDEX('Sat 2'!$A$2:$I$492,MATCH('Races Per Athlete'!A130,'Sat 2'!$B$2:$B$492,0),1),_xlfn.IFNA(INDEX('Sat 2'!$A$2:$I$492,MATCH('Races Per Athlete'!A130,'Sat 2'!$C$2:$C$492,0),1),_xlfn.IFNA(INDEX('Sat 2'!$A$2:$I$492,MATCH('Races Per Athlete'!A130,'Sat 2'!$D$2:$D$492,0),1),_xlfn.IFNA(INDEX('Sat 2'!$A$2:$I$492,MATCH('Races Per Athlete'!A130,'Sat 2'!$E$2:$E$492,0),1),_xlfn.IFNA(INDEX('Sat 2'!$A$2:$I$492,MATCH('Races Per Athlete'!A130,'Sat 2'!$F$2:$F$492,0),1),_xlfn.IFNA(INDEX('Sat 2'!$A$2:$I$492,MATCH('Races Per Athlete'!A130,'Sat 2'!$G$2:$G$492,0),1),_xlfn.IFNA(INDEX('Sat 2'!$A$2:$I$492,MATCH('Races Per Athlete'!A130,'Sat 2'!$H$2:$H$492,0),1),_xlfn.IFNA(INDEX('Sat 2'!$A$2:$I$492,MATCH('Races Per Athlete'!A130,'Sat 2'!$I$2:$I$492,0),1),"NA"))))))))</f>
        <v>NA</v>
      </c>
      <c r="D130" s="10" t="str">
        <f>_xlfn.IFNA(INDEX('Sat 3'!$A$2:$I$492,MATCH('Races Per Athlete'!A130,'Sat 3'!$B$2:$B$492,0),1),_xlfn.IFNA(INDEX('Sat 3'!$A$2:$I$492,MATCH('Races Per Athlete'!A130,'Sat 3'!$C$2:$C$492,0),1),_xlfn.IFNA(INDEX('Sat 3'!$A$2:$I$492,MATCH('Races Per Athlete'!A130,'Sat 3'!$D$2:$D$492,0),1),_xlfn.IFNA(INDEX('Sat 3'!$A$2:$I$492,MATCH('Races Per Athlete'!A130,'Sat 3'!$E$2:$E$492,0),1),_xlfn.IFNA(INDEX('Sat 3'!$A$2:$I$492,MATCH('Races Per Athlete'!A130,'Sat 3'!$F$2:$F$492,0),1),_xlfn.IFNA(INDEX('Sat 3'!$A$2:$I$492,MATCH('Races Per Athlete'!A130,'Sat 3'!$G$2:$G$492,0),1),_xlfn.IFNA(INDEX('Sat 3'!$A$2:$I$492,MATCH('Races Per Athlete'!A130,'Sat 3'!$H$2:$H$492,0),1),_xlfn.IFNA(INDEX('Sat 3'!$A$2:$I$492,MATCH('Races Per Athlete'!A130,'Sat 3'!$I$2:$I$492,0),1),"NA"))))))))</f>
        <v>NA</v>
      </c>
      <c r="E130" s="10" t="str">
        <f>_xlfn.IFNA(INDEX('Sun 1'!$A$2:$I$492,MATCH('Races Per Athlete'!A130,'Sun 1'!$B$2:$B$492,0),1),_xlfn.IFNA(INDEX('Sun 1'!$A$2:$I$492,MATCH('Races Per Athlete'!A130,'Sun 1'!$C$2:$C$492,0),1),_xlfn.IFNA(INDEX('Sun 1'!$A$2:$I$492,MATCH('Races Per Athlete'!A130,'Sun 1'!$D$2:$D$492,0),1),_xlfn.IFNA(INDEX('Sun 1'!$A$2:$I$492,MATCH('Races Per Athlete'!A130,'Sun 1'!$E$2:$E$492,0),1),_xlfn.IFNA(INDEX('Sun 1'!$A$2:$I$492,MATCH('Races Per Athlete'!A130,'Sun 1'!$F$2:$F$492,0),1),_xlfn.IFNA(INDEX('Sun 1'!$A$2:$I$492,MATCH('Races Per Athlete'!A130,'Sun 1'!$G$2:$G$492,0),1),_xlfn.IFNA(INDEX('Sun 1'!$A$2:$I$492,MATCH('Races Per Athlete'!A130,'Sun 1'!$H$2:$H$492,0),1),_xlfn.IFNA(INDEX('Sun 1'!$A$2:$I$492,MATCH('Races Per Athlete'!A130,'Sun 1'!$I$2:$I$492,0),1),"NA"))))))))</f>
        <v>NA</v>
      </c>
      <c r="F130" s="10" t="str">
        <f>_xlfn.IFNA(INDEX('Sun 2'!$A$2:$I$492,MATCH('Races Per Athlete'!A130,'Sun 2'!$B$2:$B$492,0),1),_xlfn.IFNA(INDEX('Sun 2'!$A$2:$I$492,MATCH('Races Per Athlete'!A130,'Sun 2'!$C$2:$C$492,0),1),_xlfn.IFNA(INDEX('Sun 2'!$A$2:$I$492,MATCH('Races Per Athlete'!A130,'Sun 2'!$D$2:$D$492,0),1),_xlfn.IFNA(INDEX('Sun 2'!$A$2:$I$492,MATCH('Races Per Athlete'!A130,'Sun 2'!$E$2:$E$492,0),1),_xlfn.IFNA(INDEX('Sun 2'!$A$2:$I$492,MATCH('Races Per Athlete'!A130,'Sun 2'!$F$2:$F$492,0),1),_xlfn.IFNA(INDEX('Sun 2'!$A$2:$I$492,MATCH('Races Per Athlete'!A130,'Sun 2'!$G$2:$G$492,0),1),_xlfn.IFNA(INDEX('Sun 2'!$A$2:$I$492,MATCH('Races Per Athlete'!A130,'Sun 2'!$H$2:$H$492,0),1),_xlfn.IFNA(INDEX('Sun 2'!$A$2:$I$492,MATCH('Races Per Athlete'!A130,'Sun 2'!$I$2:$I$492,0),1),"NA"))))))))</f>
        <v>NA</v>
      </c>
      <c r="G130" s="10" t="str">
        <f>_xlfn.IFNA(INDEX('Sun 3'!$A$2:$I$492,MATCH('Races Per Athlete'!A130,'Sun 3'!$B$2:$B$492,0),1),_xlfn.IFNA(INDEX('Sun 3'!$A$2:$I$492,MATCH('Races Per Athlete'!A130,'Sun 3'!$C$2:$C$492,0),1),_xlfn.IFNA(INDEX('Sun 3'!$A$2:$I$492,MATCH('Races Per Athlete'!A130,'Sun 3'!$D$2:$D$492,0),1),_xlfn.IFNA(INDEX('Sun 3'!$A$2:$I$492,MATCH('Races Per Athlete'!A130,'Sun 3'!$E$2:$E$492,0),1),_xlfn.IFNA(INDEX('Sun 3'!$A$2:$I$492,MATCH('Races Per Athlete'!A130,'Sun 3'!$F$2:$F$492,0),1),_xlfn.IFNA(INDEX('Sun 3'!$A$2:$I$492,MATCH('Races Per Athlete'!A130,'Sun 3'!$G$2:$G$492,0),1),_xlfn.IFNA(INDEX('Sun 3'!$A$2:$I$492,MATCH('Races Per Athlete'!A130,'Sun 3'!$H$2:$H$492,0),1),_xlfn.IFNA(INDEX('Sun 3'!$A$2:$I$492,MATCH('Races Per Athlete'!A130,'Sun 3'!$I$2:$I$492,0),1),"NA"))))))))</f>
        <v>NA</v>
      </c>
      <c r="H130">
        <f>((IFERROR(IF(ISBLANK(B130),0,VLOOKUP(B130,Hidden!$A$1:$C$19,3,FALSE)),0))+(IFERROR(IF(ISBLANK(C130),0,VLOOKUP(C130,Hidden!$D$1:$F$23,3,FALSE)),0))+(IFERROR(IF(ISBLANK(D130),0,VLOOKUP(D130,Hidden!$G$1:$I$23,3,FALSE)),0))+(IFERROR(IF(ISBLANK(E130),0,VLOOKUP(E130,Hidden!$J$1:$L$23,3,FALSE)),0))+(IFERROR(IF(ISBLANK(F130),0,VLOOKUP(F130,Hidden!$M$1:$O$23,3,FALSE)),0))+(IFERROR(IF(ISBLANK(G130),0,VLOOKUP(G130,Hidden!$P$1:$R$23,3,FALSE)),0)))</f>
        <v>0</v>
      </c>
    </row>
    <row r="131" spans="1:8">
      <c r="A131" s="15">
        <f>'Athletes List'!A130</f>
        <v>0</v>
      </c>
      <c r="B131" s="10" t="str">
        <f>_xlfn.IFNA(INDEX('Sat 1'!$A$2:$I$492,MATCH('Races Per Athlete'!A131,'Sat 1'!$B$2:$B$492,0),1),_xlfn.IFNA(INDEX('Sat 1'!$A$2:$I$492,MATCH('Races Per Athlete'!A131,'Sat 1'!$C$2:$C$492,0),1),_xlfn.IFNA(INDEX('Sat 1'!$A$2:$I$492,MATCH('Races Per Athlete'!A131,'Sat 1'!$D$2:$D$492,0),1),_xlfn.IFNA(INDEX('Sat 1'!$A$2:$I$492,MATCH('Races Per Athlete'!A131,'Sat 1'!$E$2:$E$492,0),1),_xlfn.IFNA(INDEX('Sat 1'!$A$2:$I$492,MATCH('Races Per Athlete'!A131,'Sat 1'!$F$2:$F$492,0),1),_xlfn.IFNA(INDEX('Sat 1'!$A$2:$I$492,MATCH('Races Per Athlete'!A131,'Sat 1'!$G$2:$G$492,0),1),_xlfn.IFNA(INDEX('Sat 1'!$A$2:$I$492,MATCH('Races Per Athlete'!A131,'Sat 1'!$H$2:$H$492,0),1),_xlfn.IFNA(INDEX('Sat 1'!$A$2:$I$492,MATCH('Races Per Athlete'!A131,'Sat 1'!$I$2:$I$492,0),1),"NA"))))))))</f>
        <v>NA</v>
      </c>
      <c r="C131" s="10" t="str">
        <f>_xlfn.IFNA(INDEX('Sat 2'!$A$2:$I$492,MATCH('Races Per Athlete'!A131,'Sat 2'!$B$2:$B$492,0),1),_xlfn.IFNA(INDEX('Sat 2'!$A$2:$I$492,MATCH('Races Per Athlete'!A131,'Sat 2'!$C$2:$C$492,0),1),_xlfn.IFNA(INDEX('Sat 2'!$A$2:$I$492,MATCH('Races Per Athlete'!A131,'Sat 2'!$D$2:$D$492,0),1),_xlfn.IFNA(INDEX('Sat 2'!$A$2:$I$492,MATCH('Races Per Athlete'!A131,'Sat 2'!$E$2:$E$492,0),1),_xlfn.IFNA(INDEX('Sat 2'!$A$2:$I$492,MATCH('Races Per Athlete'!A131,'Sat 2'!$F$2:$F$492,0),1),_xlfn.IFNA(INDEX('Sat 2'!$A$2:$I$492,MATCH('Races Per Athlete'!A131,'Sat 2'!$G$2:$G$492,0),1),_xlfn.IFNA(INDEX('Sat 2'!$A$2:$I$492,MATCH('Races Per Athlete'!A131,'Sat 2'!$H$2:$H$492,0),1),_xlfn.IFNA(INDEX('Sat 2'!$A$2:$I$492,MATCH('Races Per Athlete'!A131,'Sat 2'!$I$2:$I$492,0),1),"NA"))))))))</f>
        <v>NA</v>
      </c>
      <c r="D131" s="10" t="str">
        <f>_xlfn.IFNA(INDEX('Sat 3'!$A$2:$I$492,MATCH('Races Per Athlete'!A131,'Sat 3'!$B$2:$B$492,0),1),_xlfn.IFNA(INDEX('Sat 3'!$A$2:$I$492,MATCH('Races Per Athlete'!A131,'Sat 3'!$C$2:$C$492,0),1),_xlfn.IFNA(INDEX('Sat 3'!$A$2:$I$492,MATCH('Races Per Athlete'!A131,'Sat 3'!$D$2:$D$492,0),1),_xlfn.IFNA(INDEX('Sat 3'!$A$2:$I$492,MATCH('Races Per Athlete'!A131,'Sat 3'!$E$2:$E$492,0),1),_xlfn.IFNA(INDEX('Sat 3'!$A$2:$I$492,MATCH('Races Per Athlete'!A131,'Sat 3'!$F$2:$F$492,0),1),_xlfn.IFNA(INDEX('Sat 3'!$A$2:$I$492,MATCH('Races Per Athlete'!A131,'Sat 3'!$G$2:$G$492,0),1),_xlfn.IFNA(INDEX('Sat 3'!$A$2:$I$492,MATCH('Races Per Athlete'!A131,'Sat 3'!$H$2:$H$492,0),1),_xlfn.IFNA(INDEX('Sat 3'!$A$2:$I$492,MATCH('Races Per Athlete'!A131,'Sat 3'!$I$2:$I$492,0),1),"NA"))))))))</f>
        <v>NA</v>
      </c>
      <c r="E131" s="10" t="str">
        <f>_xlfn.IFNA(INDEX('Sun 1'!$A$2:$I$492,MATCH('Races Per Athlete'!A131,'Sun 1'!$B$2:$B$492,0),1),_xlfn.IFNA(INDEX('Sun 1'!$A$2:$I$492,MATCH('Races Per Athlete'!A131,'Sun 1'!$C$2:$C$492,0),1),_xlfn.IFNA(INDEX('Sun 1'!$A$2:$I$492,MATCH('Races Per Athlete'!A131,'Sun 1'!$D$2:$D$492,0),1),_xlfn.IFNA(INDEX('Sun 1'!$A$2:$I$492,MATCH('Races Per Athlete'!A131,'Sun 1'!$E$2:$E$492,0),1),_xlfn.IFNA(INDEX('Sun 1'!$A$2:$I$492,MATCH('Races Per Athlete'!A131,'Sun 1'!$F$2:$F$492,0),1),_xlfn.IFNA(INDEX('Sun 1'!$A$2:$I$492,MATCH('Races Per Athlete'!A131,'Sun 1'!$G$2:$G$492,0),1),_xlfn.IFNA(INDEX('Sun 1'!$A$2:$I$492,MATCH('Races Per Athlete'!A131,'Sun 1'!$H$2:$H$492,0),1),_xlfn.IFNA(INDEX('Sun 1'!$A$2:$I$492,MATCH('Races Per Athlete'!A131,'Sun 1'!$I$2:$I$492,0),1),"NA"))))))))</f>
        <v>NA</v>
      </c>
      <c r="F131" s="10" t="str">
        <f>_xlfn.IFNA(INDEX('Sun 2'!$A$2:$I$492,MATCH('Races Per Athlete'!A131,'Sun 2'!$B$2:$B$492,0),1),_xlfn.IFNA(INDEX('Sun 2'!$A$2:$I$492,MATCH('Races Per Athlete'!A131,'Sun 2'!$C$2:$C$492,0),1),_xlfn.IFNA(INDEX('Sun 2'!$A$2:$I$492,MATCH('Races Per Athlete'!A131,'Sun 2'!$D$2:$D$492,0),1),_xlfn.IFNA(INDEX('Sun 2'!$A$2:$I$492,MATCH('Races Per Athlete'!A131,'Sun 2'!$E$2:$E$492,0),1),_xlfn.IFNA(INDEX('Sun 2'!$A$2:$I$492,MATCH('Races Per Athlete'!A131,'Sun 2'!$F$2:$F$492,0),1),_xlfn.IFNA(INDEX('Sun 2'!$A$2:$I$492,MATCH('Races Per Athlete'!A131,'Sun 2'!$G$2:$G$492,0),1),_xlfn.IFNA(INDEX('Sun 2'!$A$2:$I$492,MATCH('Races Per Athlete'!A131,'Sun 2'!$H$2:$H$492,0),1),_xlfn.IFNA(INDEX('Sun 2'!$A$2:$I$492,MATCH('Races Per Athlete'!A131,'Sun 2'!$I$2:$I$492,0),1),"NA"))))))))</f>
        <v>NA</v>
      </c>
      <c r="G131" s="10" t="str">
        <f>_xlfn.IFNA(INDEX('Sun 3'!$A$2:$I$492,MATCH('Races Per Athlete'!A131,'Sun 3'!$B$2:$B$492,0),1),_xlfn.IFNA(INDEX('Sun 3'!$A$2:$I$492,MATCH('Races Per Athlete'!A131,'Sun 3'!$C$2:$C$492,0),1),_xlfn.IFNA(INDEX('Sun 3'!$A$2:$I$492,MATCH('Races Per Athlete'!A131,'Sun 3'!$D$2:$D$492,0),1),_xlfn.IFNA(INDEX('Sun 3'!$A$2:$I$492,MATCH('Races Per Athlete'!A131,'Sun 3'!$E$2:$E$492,0),1),_xlfn.IFNA(INDEX('Sun 3'!$A$2:$I$492,MATCH('Races Per Athlete'!A131,'Sun 3'!$F$2:$F$492,0),1),_xlfn.IFNA(INDEX('Sun 3'!$A$2:$I$492,MATCH('Races Per Athlete'!A131,'Sun 3'!$G$2:$G$492,0),1),_xlfn.IFNA(INDEX('Sun 3'!$A$2:$I$492,MATCH('Races Per Athlete'!A131,'Sun 3'!$H$2:$H$492,0),1),_xlfn.IFNA(INDEX('Sun 3'!$A$2:$I$492,MATCH('Races Per Athlete'!A131,'Sun 3'!$I$2:$I$492,0),1),"NA"))))))))</f>
        <v>NA</v>
      </c>
      <c r="H131">
        <f>((IFERROR(IF(ISBLANK(B131),0,VLOOKUP(B131,Hidden!$A$1:$C$19,3,FALSE)),0))+(IFERROR(IF(ISBLANK(C131),0,VLOOKUP(C131,Hidden!$D$1:$F$23,3,FALSE)),0))+(IFERROR(IF(ISBLANK(D131),0,VLOOKUP(D131,Hidden!$G$1:$I$23,3,FALSE)),0))+(IFERROR(IF(ISBLANK(E131),0,VLOOKUP(E131,Hidden!$J$1:$L$23,3,FALSE)),0))+(IFERROR(IF(ISBLANK(F131),0,VLOOKUP(F131,Hidden!$M$1:$O$23,3,FALSE)),0))+(IFERROR(IF(ISBLANK(G131),0,VLOOKUP(G131,Hidden!$P$1:$R$23,3,FALSE)),0)))</f>
        <v>0</v>
      </c>
    </row>
    <row r="132" spans="1:8">
      <c r="A132" s="15">
        <f>'Athletes List'!A131</f>
        <v>0</v>
      </c>
      <c r="B132" s="10" t="str">
        <f>_xlfn.IFNA(INDEX('Sat 1'!$A$2:$I$492,MATCH('Races Per Athlete'!A132,'Sat 1'!$B$2:$B$492,0),1),_xlfn.IFNA(INDEX('Sat 1'!$A$2:$I$492,MATCH('Races Per Athlete'!A132,'Sat 1'!$C$2:$C$492,0),1),_xlfn.IFNA(INDEX('Sat 1'!$A$2:$I$492,MATCH('Races Per Athlete'!A132,'Sat 1'!$D$2:$D$492,0),1),_xlfn.IFNA(INDEX('Sat 1'!$A$2:$I$492,MATCH('Races Per Athlete'!A132,'Sat 1'!$E$2:$E$492,0),1),_xlfn.IFNA(INDEX('Sat 1'!$A$2:$I$492,MATCH('Races Per Athlete'!A132,'Sat 1'!$F$2:$F$492,0),1),_xlfn.IFNA(INDEX('Sat 1'!$A$2:$I$492,MATCH('Races Per Athlete'!A132,'Sat 1'!$G$2:$G$492,0),1),_xlfn.IFNA(INDEX('Sat 1'!$A$2:$I$492,MATCH('Races Per Athlete'!A132,'Sat 1'!$H$2:$H$492,0),1),_xlfn.IFNA(INDEX('Sat 1'!$A$2:$I$492,MATCH('Races Per Athlete'!A132,'Sat 1'!$I$2:$I$492,0),1),"NA"))))))))</f>
        <v>NA</v>
      </c>
      <c r="C132" s="10" t="str">
        <f>_xlfn.IFNA(INDEX('Sat 2'!$A$2:$I$492,MATCH('Races Per Athlete'!A132,'Sat 2'!$B$2:$B$492,0),1),_xlfn.IFNA(INDEX('Sat 2'!$A$2:$I$492,MATCH('Races Per Athlete'!A132,'Sat 2'!$C$2:$C$492,0),1),_xlfn.IFNA(INDEX('Sat 2'!$A$2:$I$492,MATCH('Races Per Athlete'!A132,'Sat 2'!$D$2:$D$492,0),1),_xlfn.IFNA(INDEX('Sat 2'!$A$2:$I$492,MATCH('Races Per Athlete'!A132,'Sat 2'!$E$2:$E$492,0),1),_xlfn.IFNA(INDEX('Sat 2'!$A$2:$I$492,MATCH('Races Per Athlete'!A132,'Sat 2'!$F$2:$F$492,0),1),_xlfn.IFNA(INDEX('Sat 2'!$A$2:$I$492,MATCH('Races Per Athlete'!A132,'Sat 2'!$G$2:$G$492,0),1),_xlfn.IFNA(INDEX('Sat 2'!$A$2:$I$492,MATCH('Races Per Athlete'!A132,'Sat 2'!$H$2:$H$492,0),1),_xlfn.IFNA(INDEX('Sat 2'!$A$2:$I$492,MATCH('Races Per Athlete'!A132,'Sat 2'!$I$2:$I$492,0),1),"NA"))))))))</f>
        <v>NA</v>
      </c>
      <c r="D132" s="10" t="str">
        <f>_xlfn.IFNA(INDEX('Sat 3'!$A$2:$I$492,MATCH('Races Per Athlete'!A132,'Sat 3'!$B$2:$B$492,0),1),_xlfn.IFNA(INDEX('Sat 3'!$A$2:$I$492,MATCH('Races Per Athlete'!A132,'Sat 3'!$C$2:$C$492,0),1),_xlfn.IFNA(INDEX('Sat 3'!$A$2:$I$492,MATCH('Races Per Athlete'!A132,'Sat 3'!$D$2:$D$492,0),1),_xlfn.IFNA(INDEX('Sat 3'!$A$2:$I$492,MATCH('Races Per Athlete'!A132,'Sat 3'!$E$2:$E$492,0),1),_xlfn.IFNA(INDEX('Sat 3'!$A$2:$I$492,MATCH('Races Per Athlete'!A132,'Sat 3'!$F$2:$F$492,0),1),_xlfn.IFNA(INDEX('Sat 3'!$A$2:$I$492,MATCH('Races Per Athlete'!A132,'Sat 3'!$G$2:$G$492,0),1),_xlfn.IFNA(INDEX('Sat 3'!$A$2:$I$492,MATCH('Races Per Athlete'!A132,'Sat 3'!$H$2:$H$492,0),1),_xlfn.IFNA(INDEX('Sat 3'!$A$2:$I$492,MATCH('Races Per Athlete'!A132,'Sat 3'!$I$2:$I$492,0),1),"NA"))))))))</f>
        <v>NA</v>
      </c>
      <c r="E132" s="10" t="str">
        <f>_xlfn.IFNA(INDEX('Sun 1'!$A$2:$I$492,MATCH('Races Per Athlete'!A132,'Sun 1'!$B$2:$B$492,0),1),_xlfn.IFNA(INDEX('Sun 1'!$A$2:$I$492,MATCH('Races Per Athlete'!A132,'Sun 1'!$C$2:$C$492,0),1),_xlfn.IFNA(INDEX('Sun 1'!$A$2:$I$492,MATCH('Races Per Athlete'!A132,'Sun 1'!$D$2:$D$492,0),1),_xlfn.IFNA(INDEX('Sun 1'!$A$2:$I$492,MATCH('Races Per Athlete'!A132,'Sun 1'!$E$2:$E$492,0),1),_xlfn.IFNA(INDEX('Sun 1'!$A$2:$I$492,MATCH('Races Per Athlete'!A132,'Sun 1'!$F$2:$F$492,0),1),_xlfn.IFNA(INDEX('Sun 1'!$A$2:$I$492,MATCH('Races Per Athlete'!A132,'Sun 1'!$G$2:$G$492,0),1),_xlfn.IFNA(INDEX('Sun 1'!$A$2:$I$492,MATCH('Races Per Athlete'!A132,'Sun 1'!$H$2:$H$492,0),1),_xlfn.IFNA(INDEX('Sun 1'!$A$2:$I$492,MATCH('Races Per Athlete'!A132,'Sun 1'!$I$2:$I$492,0),1),"NA"))))))))</f>
        <v>NA</v>
      </c>
      <c r="F132" s="10" t="str">
        <f>_xlfn.IFNA(INDEX('Sun 2'!$A$2:$I$492,MATCH('Races Per Athlete'!A132,'Sun 2'!$B$2:$B$492,0),1),_xlfn.IFNA(INDEX('Sun 2'!$A$2:$I$492,MATCH('Races Per Athlete'!A132,'Sun 2'!$C$2:$C$492,0),1),_xlfn.IFNA(INDEX('Sun 2'!$A$2:$I$492,MATCH('Races Per Athlete'!A132,'Sun 2'!$D$2:$D$492,0),1),_xlfn.IFNA(INDEX('Sun 2'!$A$2:$I$492,MATCH('Races Per Athlete'!A132,'Sun 2'!$E$2:$E$492,0),1),_xlfn.IFNA(INDEX('Sun 2'!$A$2:$I$492,MATCH('Races Per Athlete'!A132,'Sun 2'!$F$2:$F$492,0),1),_xlfn.IFNA(INDEX('Sun 2'!$A$2:$I$492,MATCH('Races Per Athlete'!A132,'Sun 2'!$G$2:$G$492,0),1),_xlfn.IFNA(INDEX('Sun 2'!$A$2:$I$492,MATCH('Races Per Athlete'!A132,'Sun 2'!$H$2:$H$492,0),1),_xlfn.IFNA(INDEX('Sun 2'!$A$2:$I$492,MATCH('Races Per Athlete'!A132,'Sun 2'!$I$2:$I$492,0),1),"NA"))))))))</f>
        <v>NA</v>
      </c>
      <c r="G132" s="10" t="str">
        <f>_xlfn.IFNA(INDEX('Sun 3'!$A$2:$I$492,MATCH('Races Per Athlete'!A132,'Sun 3'!$B$2:$B$492,0),1),_xlfn.IFNA(INDEX('Sun 3'!$A$2:$I$492,MATCH('Races Per Athlete'!A132,'Sun 3'!$C$2:$C$492,0),1),_xlfn.IFNA(INDEX('Sun 3'!$A$2:$I$492,MATCH('Races Per Athlete'!A132,'Sun 3'!$D$2:$D$492,0),1),_xlfn.IFNA(INDEX('Sun 3'!$A$2:$I$492,MATCH('Races Per Athlete'!A132,'Sun 3'!$E$2:$E$492,0),1),_xlfn.IFNA(INDEX('Sun 3'!$A$2:$I$492,MATCH('Races Per Athlete'!A132,'Sun 3'!$F$2:$F$492,0),1),_xlfn.IFNA(INDEX('Sun 3'!$A$2:$I$492,MATCH('Races Per Athlete'!A132,'Sun 3'!$G$2:$G$492,0),1),_xlfn.IFNA(INDEX('Sun 3'!$A$2:$I$492,MATCH('Races Per Athlete'!A132,'Sun 3'!$H$2:$H$492,0),1),_xlfn.IFNA(INDEX('Sun 3'!$A$2:$I$492,MATCH('Races Per Athlete'!A132,'Sun 3'!$I$2:$I$492,0),1),"NA"))))))))</f>
        <v>NA</v>
      </c>
      <c r="H132">
        <f>((IFERROR(IF(ISBLANK(B132),0,VLOOKUP(B132,Hidden!$A$1:$C$19,3,FALSE)),0))+(IFERROR(IF(ISBLANK(C132),0,VLOOKUP(C132,Hidden!$D$1:$F$23,3,FALSE)),0))+(IFERROR(IF(ISBLANK(D132),0,VLOOKUP(D132,Hidden!$G$1:$I$23,3,FALSE)),0))+(IFERROR(IF(ISBLANK(E132),0,VLOOKUP(E132,Hidden!$J$1:$L$23,3,FALSE)),0))+(IFERROR(IF(ISBLANK(F132),0,VLOOKUP(F132,Hidden!$M$1:$O$23,3,FALSE)),0))+(IFERROR(IF(ISBLANK(G132),0,VLOOKUP(G132,Hidden!$P$1:$R$23,3,FALSE)),0)))</f>
        <v>0</v>
      </c>
    </row>
    <row r="133" spans="1:8">
      <c r="A133" s="15">
        <f>'Athletes List'!A132</f>
        <v>0</v>
      </c>
      <c r="B133" s="10" t="str">
        <f>_xlfn.IFNA(INDEX('Sat 1'!$A$2:$I$492,MATCH('Races Per Athlete'!A133,'Sat 1'!$B$2:$B$492,0),1),_xlfn.IFNA(INDEX('Sat 1'!$A$2:$I$492,MATCH('Races Per Athlete'!A133,'Sat 1'!$C$2:$C$492,0),1),_xlfn.IFNA(INDEX('Sat 1'!$A$2:$I$492,MATCH('Races Per Athlete'!A133,'Sat 1'!$D$2:$D$492,0),1),_xlfn.IFNA(INDEX('Sat 1'!$A$2:$I$492,MATCH('Races Per Athlete'!A133,'Sat 1'!$E$2:$E$492,0),1),_xlfn.IFNA(INDEX('Sat 1'!$A$2:$I$492,MATCH('Races Per Athlete'!A133,'Sat 1'!$F$2:$F$492,0),1),_xlfn.IFNA(INDEX('Sat 1'!$A$2:$I$492,MATCH('Races Per Athlete'!A133,'Sat 1'!$G$2:$G$492,0),1),_xlfn.IFNA(INDEX('Sat 1'!$A$2:$I$492,MATCH('Races Per Athlete'!A133,'Sat 1'!$H$2:$H$492,0),1),_xlfn.IFNA(INDEX('Sat 1'!$A$2:$I$492,MATCH('Races Per Athlete'!A133,'Sat 1'!$I$2:$I$492,0),1),"NA"))))))))</f>
        <v>NA</v>
      </c>
      <c r="C133" s="10" t="str">
        <f>_xlfn.IFNA(INDEX('Sat 2'!$A$2:$I$492,MATCH('Races Per Athlete'!A133,'Sat 2'!$B$2:$B$492,0),1),_xlfn.IFNA(INDEX('Sat 2'!$A$2:$I$492,MATCH('Races Per Athlete'!A133,'Sat 2'!$C$2:$C$492,0),1),_xlfn.IFNA(INDEX('Sat 2'!$A$2:$I$492,MATCH('Races Per Athlete'!A133,'Sat 2'!$D$2:$D$492,0),1),_xlfn.IFNA(INDEX('Sat 2'!$A$2:$I$492,MATCH('Races Per Athlete'!A133,'Sat 2'!$E$2:$E$492,0),1),_xlfn.IFNA(INDEX('Sat 2'!$A$2:$I$492,MATCH('Races Per Athlete'!A133,'Sat 2'!$F$2:$F$492,0),1),_xlfn.IFNA(INDEX('Sat 2'!$A$2:$I$492,MATCH('Races Per Athlete'!A133,'Sat 2'!$G$2:$G$492,0),1),_xlfn.IFNA(INDEX('Sat 2'!$A$2:$I$492,MATCH('Races Per Athlete'!A133,'Sat 2'!$H$2:$H$492,0),1),_xlfn.IFNA(INDEX('Sat 2'!$A$2:$I$492,MATCH('Races Per Athlete'!A133,'Sat 2'!$I$2:$I$492,0),1),"NA"))))))))</f>
        <v>NA</v>
      </c>
      <c r="D133" s="10" t="str">
        <f>_xlfn.IFNA(INDEX('Sat 3'!$A$2:$I$492,MATCH('Races Per Athlete'!A133,'Sat 3'!$B$2:$B$492,0),1),_xlfn.IFNA(INDEX('Sat 3'!$A$2:$I$492,MATCH('Races Per Athlete'!A133,'Sat 3'!$C$2:$C$492,0),1),_xlfn.IFNA(INDEX('Sat 3'!$A$2:$I$492,MATCH('Races Per Athlete'!A133,'Sat 3'!$D$2:$D$492,0),1),_xlfn.IFNA(INDEX('Sat 3'!$A$2:$I$492,MATCH('Races Per Athlete'!A133,'Sat 3'!$E$2:$E$492,0),1),_xlfn.IFNA(INDEX('Sat 3'!$A$2:$I$492,MATCH('Races Per Athlete'!A133,'Sat 3'!$F$2:$F$492,0),1),_xlfn.IFNA(INDEX('Sat 3'!$A$2:$I$492,MATCH('Races Per Athlete'!A133,'Sat 3'!$G$2:$G$492,0),1),_xlfn.IFNA(INDEX('Sat 3'!$A$2:$I$492,MATCH('Races Per Athlete'!A133,'Sat 3'!$H$2:$H$492,0),1),_xlfn.IFNA(INDEX('Sat 3'!$A$2:$I$492,MATCH('Races Per Athlete'!A133,'Sat 3'!$I$2:$I$492,0),1),"NA"))))))))</f>
        <v>NA</v>
      </c>
      <c r="E133" s="10" t="str">
        <f>_xlfn.IFNA(INDEX('Sun 1'!$A$2:$I$492,MATCH('Races Per Athlete'!A133,'Sun 1'!$B$2:$B$492,0),1),_xlfn.IFNA(INDEX('Sun 1'!$A$2:$I$492,MATCH('Races Per Athlete'!A133,'Sun 1'!$C$2:$C$492,0),1),_xlfn.IFNA(INDEX('Sun 1'!$A$2:$I$492,MATCH('Races Per Athlete'!A133,'Sun 1'!$D$2:$D$492,0),1),_xlfn.IFNA(INDEX('Sun 1'!$A$2:$I$492,MATCH('Races Per Athlete'!A133,'Sun 1'!$E$2:$E$492,0),1),_xlfn.IFNA(INDEX('Sun 1'!$A$2:$I$492,MATCH('Races Per Athlete'!A133,'Sun 1'!$F$2:$F$492,0),1),_xlfn.IFNA(INDEX('Sun 1'!$A$2:$I$492,MATCH('Races Per Athlete'!A133,'Sun 1'!$G$2:$G$492,0),1),_xlfn.IFNA(INDEX('Sun 1'!$A$2:$I$492,MATCH('Races Per Athlete'!A133,'Sun 1'!$H$2:$H$492,0),1),_xlfn.IFNA(INDEX('Sun 1'!$A$2:$I$492,MATCH('Races Per Athlete'!A133,'Sun 1'!$I$2:$I$492,0),1),"NA"))))))))</f>
        <v>NA</v>
      </c>
      <c r="F133" s="10" t="str">
        <f>_xlfn.IFNA(INDEX('Sun 2'!$A$2:$I$492,MATCH('Races Per Athlete'!A133,'Sun 2'!$B$2:$B$492,0),1),_xlfn.IFNA(INDEX('Sun 2'!$A$2:$I$492,MATCH('Races Per Athlete'!A133,'Sun 2'!$C$2:$C$492,0),1),_xlfn.IFNA(INDEX('Sun 2'!$A$2:$I$492,MATCH('Races Per Athlete'!A133,'Sun 2'!$D$2:$D$492,0),1),_xlfn.IFNA(INDEX('Sun 2'!$A$2:$I$492,MATCH('Races Per Athlete'!A133,'Sun 2'!$E$2:$E$492,0),1),_xlfn.IFNA(INDEX('Sun 2'!$A$2:$I$492,MATCH('Races Per Athlete'!A133,'Sun 2'!$F$2:$F$492,0),1),_xlfn.IFNA(INDEX('Sun 2'!$A$2:$I$492,MATCH('Races Per Athlete'!A133,'Sun 2'!$G$2:$G$492,0),1),_xlfn.IFNA(INDEX('Sun 2'!$A$2:$I$492,MATCH('Races Per Athlete'!A133,'Sun 2'!$H$2:$H$492,0),1),_xlfn.IFNA(INDEX('Sun 2'!$A$2:$I$492,MATCH('Races Per Athlete'!A133,'Sun 2'!$I$2:$I$492,0),1),"NA"))))))))</f>
        <v>NA</v>
      </c>
      <c r="G133" s="10" t="str">
        <f>_xlfn.IFNA(INDEX('Sun 3'!$A$2:$I$492,MATCH('Races Per Athlete'!A133,'Sun 3'!$B$2:$B$492,0),1),_xlfn.IFNA(INDEX('Sun 3'!$A$2:$I$492,MATCH('Races Per Athlete'!A133,'Sun 3'!$C$2:$C$492,0),1),_xlfn.IFNA(INDEX('Sun 3'!$A$2:$I$492,MATCH('Races Per Athlete'!A133,'Sun 3'!$D$2:$D$492,0),1),_xlfn.IFNA(INDEX('Sun 3'!$A$2:$I$492,MATCH('Races Per Athlete'!A133,'Sun 3'!$E$2:$E$492,0),1),_xlfn.IFNA(INDEX('Sun 3'!$A$2:$I$492,MATCH('Races Per Athlete'!A133,'Sun 3'!$F$2:$F$492,0),1),_xlfn.IFNA(INDEX('Sun 3'!$A$2:$I$492,MATCH('Races Per Athlete'!A133,'Sun 3'!$G$2:$G$492,0),1),_xlfn.IFNA(INDEX('Sun 3'!$A$2:$I$492,MATCH('Races Per Athlete'!A133,'Sun 3'!$H$2:$H$492,0),1),_xlfn.IFNA(INDEX('Sun 3'!$A$2:$I$492,MATCH('Races Per Athlete'!A133,'Sun 3'!$I$2:$I$492,0),1),"NA"))))))))</f>
        <v>NA</v>
      </c>
      <c r="H133">
        <f>((IFERROR(IF(ISBLANK(B133),0,VLOOKUP(B133,Hidden!$A$1:$C$19,3,FALSE)),0))+(IFERROR(IF(ISBLANK(C133),0,VLOOKUP(C133,Hidden!$D$1:$F$23,3,FALSE)),0))+(IFERROR(IF(ISBLANK(D133),0,VLOOKUP(D133,Hidden!$G$1:$I$23,3,FALSE)),0))+(IFERROR(IF(ISBLANK(E133),0,VLOOKUP(E133,Hidden!$J$1:$L$23,3,FALSE)),0))+(IFERROR(IF(ISBLANK(F133),0,VLOOKUP(F133,Hidden!$M$1:$O$23,3,FALSE)),0))+(IFERROR(IF(ISBLANK(G133),0,VLOOKUP(G133,Hidden!$P$1:$R$23,3,FALSE)),0)))</f>
        <v>0</v>
      </c>
    </row>
    <row r="134" spans="1:8">
      <c r="A134" s="15">
        <f>'Athletes List'!A133</f>
        <v>0</v>
      </c>
      <c r="B134" s="10" t="str">
        <f>_xlfn.IFNA(INDEX('Sat 1'!$A$2:$I$492,MATCH('Races Per Athlete'!A134,'Sat 1'!$B$2:$B$492,0),1),_xlfn.IFNA(INDEX('Sat 1'!$A$2:$I$492,MATCH('Races Per Athlete'!A134,'Sat 1'!$C$2:$C$492,0),1),_xlfn.IFNA(INDEX('Sat 1'!$A$2:$I$492,MATCH('Races Per Athlete'!A134,'Sat 1'!$D$2:$D$492,0),1),_xlfn.IFNA(INDEX('Sat 1'!$A$2:$I$492,MATCH('Races Per Athlete'!A134,'Sat 1'!$E$2:$E$492,0),1),_xlfn.IFNA(INDEX('Sat 1'!$A$2:$I$492,MATCH('Races Per Athlete'!A134,'Sat 1'!$F$2:$F$492,0),1),_xlfn.IFNA(INDEX('Sat 1'!$A$2:$I$492,MATCH('Races Per Athlete'!A134,'Sat 1'!$G$2:$G$492,0),1),_xlfn.IFNA(INDEX('Sat 1'!$A$2:$I$492,MATCH('Races Per Athlete'!A134,'Sat 1'!$H$2:$H$492,0),1),_xlfn.IFNA(INDEX('Sat 1'!$A$2:$I$492,MATCH('Races Per Athlete'!A134,'Sat 1'!$I$2:$I$492,0),1),"NA"))))))))</f>
        <v>NA</v>
      </c>
      <c r="C134" s="10" t="str">
        <f>_xlfn.IFNA(INDEX('Sat 2'!$A$2:$I$492,MATCH('Races Per Athlete'!A134,'Sat 2'!$B$2:$B$492,0),1),_xlfn.IFNA(INDEX('Sat 2'!$A$2:$I$492,MATCH('Races Per Athlete'!A134,'Sat 2'!$C$2:$C$492,0),1),_xlfn.IFNA(INDEX('Sat 2'!$A$2:$I$492,MATCH('Races Per Athlete'!A134,'Sat 2'!$D$2:$D$492,0),1),_xlfn.IFNA(INDEX('Sat 2'!$A$2:$I$492,MATCH('Races Per Athlete'!A134,'Sat 2'!$E$2:$E$492,0),1),_xlfn.IFNA(INDEX('Sat 2'!$A$2:$I$492,MATCH('Races Per Athlete'!A134,'Sat 2'!$F$2:$F$492,0),1),_xlfn.IFNA(INDEX('Sat 2'!$A$2:$I$492,MATCH('Races Per Athlete'!A134,'Sat 2'!$G$2:$G$492,0),1),_xlfn.IFNA(INDEX('Sat 2'!$A$2:$I$492,MATCH('Races Per Athlete'!A134,'Sat 2'!$H$2:$H$492,0),1),_xlfn.IFNA(INDEX('Sat 2'!$A$2:$I$492,MATCH('Races Per Athlete'!A134,'Sat 2'!$I$2:$I$492,0),1),"NA"))))))))</f>
        <v>NA</v>
      </c>
      <c r="D134" s="10" t="str">
        <f>_xlfn.IFNA(INDEX('Sat 3'!$A$2:$I$492,MATCH('Races Per Athlete'!A134,'Sat 3'!$B$2:$B$492,0),1),_xlfn.IFNA(INDEX('Sat 3'!$A$2:$I$492,MATCH('Races Per Athlete'!A134,'Sat 3'!$C$2:$C$492,0),1),_xlfn.IFNA(INDEX('Sat 3'!$A$2:$I$492,MATCH('Races Per Athlete'!A134,'Sat 3'!$D$2:$D$492,0),1),_xlfn.IFNA(INDEX('Sat 3'!$A$2:$I$492,MATCH('Races Per Athlete'!A134,'Sat 3'!$E$2:$E$492,0),1),_xlfn.IFNA(INDEX('Sat 3'!$A$2:$I$492,MATCH('Races Per Athlete'!A134,'Sat 3'!$F$2:$F$492,0),1),_xlfn.IFNA(INDEX('Sat 3'!$A$2:$I$492,MATCH('Races Per Athlete'!A134,'Sat 3'!$G$2:$G$492,0),1),_xlfn.IFNA(INDEX('Sat 3'!$A$2:$I$492,MATCH('Races Per Athlete'!A134,'Sat 3'!$H$2:$H$492,0),1),_xlfn.IFNA(INDEX('Sat 3'!$A$2:$I$492,MATCH('Races Per Athlete'!A134,'Sat 3'!$I$2:$I$492,0),1),"NA"))))))))</f>
        <v>NA</v>
      </c>
      <c r="E134" s="10" t="str">
        <f>_xlfn.IFNA(INDEX('Sun 1'!$A$2:$I$492,MATCH('Races Per Athlete'!A134,'Sun 1'!$B$2:$B$492,0),1),_xlfn.IFNA(INDEX('Sun 1'!$A$2:$I$492,MATCH('Races Per Athlete'!A134,'Sun 1'!$C$2:$C$492,0),1),_xlfn.IFNA(INDEX('Sun 1'!$A$2:$I$492,MATCH('Races Per Athlete'!A134,'Sun 1'!$D$2:$D$492,0),1),_xlfn.IFNA(INDEX('Sun 1'!$A$2:$I$492,MATCH('Races Per Athlete'!A134,'Sun 1'!$E$2:$E$492,0),1),_xlfn.IFNA(INDEX('Sun 1'!$A$2:$I$492,MATCH('Races Per Athlete'!A134,'Sun 1'!$F$2:$F$492,0),1),_xlfn.IFNA(INDEX('Sun 1'!$A$2:$I$492,MATCH('Races Per Athlete'!A134,'Sun 1'!$G$2:$G$492,0),1),_xlfn.IFNA(INDEX('Sun 1'!$A$2:$I$492,MATCH('Races Per Athlete'!A134,'Sun 1'!$H$2:$H$492,0),1),_xlfn.IFNA(INDEX('Sun 1'!$A$2:$I$492,MATCH('Races Per Athlete'!A134,'Sun 1'!$I$2:$I$492,0),1),"NA"))))))))</f>
        <v>NA</v>
      </c>
      <c r="F134" s="10" t="str">
        <f>_xlfn.IFNA(INDEX('Sun 2'!$A$2:$I$492,MATCH('Races Per Athlete'!A134,'Sun 2'!$B$2:$B$492,0),1),_xlfn.IFNA(INDEX('Sun 2'!$A$2:$I$492,MATCH('Races Per Athlete'!A134,'Sun 2'!$C$2:$C$492,0),1),_xlfn.IFNA(INDEX('Sun 2'!$A$2:$I$492,MATCH('Races Per Athlete'!A134,'Sun 2'!$D$2:$D$492,0),1),_xlfn.IFNA(INDEX('Sun 2'!$A$2:$I$492,MATCH('Races Per Athlete'!A134,'Sun 2'!$E$2:$E$492,0),1),_xlfn.IFNA(INDEX('Sun 2'!$A$2:$I$492,MATCH('Races Per Athlete'!A134,'Sun 2'!$F$2:$F$492,0),1),_xlfn.IFNA(INDEX('Sun 2'!$A$2:$I$492,MATCH('Races Per Athlete'!A134,'Sun 2'!$G$2:$G$492,0),1),_xlfn.IFNA(INDEX('Sun 2'!$A$2:$I$492,MATCH('Races Per Athlete'!A134,'Sun 2'!$H$2:$H$492,0),1),_xlfn.IFNA(INDEX('Sun 2'!$A$2:$I$492,MATCH('Races Per Athlete'!A134,'Sun 2'!$I$2:$I$492,0),1),"NA"))))))))</f>
        <v>NA</v>
      </c>
      <c r="G134" s="10" t="str">
        <f>_xlfn.IFNA(INDEX('Sun 3'!$A$2:$I$492,MATCH('Races Per Athlete'!A134,'Sun 3'!$B$2:$B$492,0),1),_xlfn.IFNA(INDEX('Sun 3'!$A$2:$I$492,MATCH('Races Per Athlete'!A134,'Sun 3'!$C$2:$C$492,0),1),_xlfn.IFNA(INDEX('Sun 3'!$A$2:$I$492,MATCH('Races Per Athlete'!A134,'Sun 3'!$D$2:$D$492,0),1),_xlfn.IFNA(INDEX('Sun 3'!$A$2:$I$492,MATCH('Races Per Athlete'!A134,'Sun 3'!$E$2:$E$492,0),1),_xlfn.IFNA(INDEX('Sun 3'!$A$2:$I$492,MATCH('Races Per Athlete'!A134,'Sun 3'!$F$2:$F$492,0),1),_xlfn.IFNA(INDEX('Sun 3'!$A$2:$I$492,MATCH('Races Per Athlete'!A134,'Sun 3'!$G$2:$G$492,0),1),_xlfn.IFNA(INDEX('Sun 3'!$A$2:$I$492,MATCH('Races Per Athlete'!A134,'Sun 3'!$H$2:$H$492,0),1),_xlfn.IFNA(INDEX('Sun 3'!$A$2:$I$492,MATCH('Races Per Athlete'!A134,'Sun 3'!$I$2:$I$492,0),1),"NA"))))))))</f>
        <v>NA</v>
      </c>
      <c r="H134">
        <f>((IFERROR(IF(ISBLANK(B134),0,VLOOKUP(B134,Hidden!$A$1:$C$19,3,FALSE)),0))+(IFERROR(IF(ISBLANK(C134),0,VLOOKUP(C134,Hidden!$D$1:$F$23,3,FALSE)),0))+(IFERROR(IF(ISBLANK(D134),0,VLOOKUP(D134,Hidden!$G$1:$I$23,3,FALSE)),0))+(IFERROR(IF(ISBLANK(E134),0,VLOOKUP(E134,Hidden!$J$1:$L$23,3,FALSE)),0))+(IFERROR(IF(ISBLANK(F134),0,VLOOKUP(F134,Hidden!$M$1:$O$23,3,FALSE)),0))+(IFERROR(IF(ISBLANK(G134),0,VLOOKUP(G134,Hidden!$P$1:$R$23,3,FALSE)),0)))</f>
        <v>0</v>
      </c>
    </row>
    <row r="135" spans="1:8">
      <c r="A135" s="15">
        <f>'Athletes List'!A134</f>
        <v>0</v>
      </c>
      <c r="B135" s="10" t="str">
        <f>_xlfn.IFNA(INDEX('Sat 1'!$A$2:$I$492,MATCH('Races Per Athlete'!A135,'Sat 1'!$B$2:$B$492,0),1),_xlfn.IFNA(INDEX('Sat 1'!$A$2:$I$492,MATCH('Races Per Athlete'!A135,'Sat 1'!$C$2:$C$492,0),1),_xlfn.IFNA(INDEX('Sat 1'!$A$2:$I$492,MATCH('Races Per Athlete'!A135,'Sat 1'!$D$2:$D$492,0),1),_xlfn.IFNA(INDEX('Sat 1'!$A$2:$I$492,MATCH('Races Per Athlete'!A135,'Sat 1'!$E$2:$E$492,0),1),_xlfn.IFNA(INDEX('Sat 1'!$A$2:$I$492,MATCH('Races Per Athlete'!A135,'Sat 1'!$F$2:$F$492,0),1),_xlfn.IFNA(INDEX('Sat 1'!$A$2:$I$492,MATCH('Races Per Athlete'!A135,'Sat 1'!$G$2:$G$492,0),1),_xlfn.IFNA(INDEX('Sat 1'!$A$2:$I$492,MATCH('Races Per Athlete'!A135,'Sat 1'!$H$2:$H$492,0),1),_xlfn.IFNA(INDEX('Sat 1'!$A$2:$I$492,MATCH('Races Per Athlete'!A135,'Sat 1'!$I$2:$I$492,0),1),"NA"))))))))</f>
        <v>NA</v>
      </c>
      <c r="C135" s="10" t="str">
        <f>_xlfn.IFNA(INDEX('Sat 2'!$A$2:$I$492,MATCH('Races Per Athlete'!A135,'Sat 2'!$B$2:$B$492,0),1),_xlfn.IFNA(INDEX('Sat 2'!$A$2:$I$492,MATCH('Races Per Athlete'!A135,'Sat 2'!$C$2:$C$492,0),1),_xlfn.IFNA(INDEX('Sat 2'!$A$2:$I$492,MATCH('Races Per Athlete'!A135,'Sat 2'!$D$2:$D$492,0),1),_xlfn.IFNA(INDEX('Sat 2'!$A$2:$I$492,MATCH('Races Per Athlete'!A135,'Sat 2'!$E$2:$E$492,0),1),_xlfn.IFNA(INDEX('Sat 2'!$A$2:$I$492,MATCH('Races Per Athlete'!A135,'Sat 2'!$F$2:$F$492,0),1),_xlfn.IFNA(INDEX('Sat 2'!$A$2:$I$492,MATCH('Races Per Athlete'!A135,'Sat 2'!$G$2:$G$492,0),1),_xlfn.IFNA(INDEX('Sat 2'!$A$2:$I$492,MATCH('Races Per Athlete'!A135,'Sat 2'!$H$2:$H$492,0),1),_xlfn.IFNA(INDEX('Sat 2'!$A$2:$I$492,MATCH('Races Per Athlete'!A135,'Sat 2'!$I$2:$I$492,0),1),"NA"))))))))</f>
        <v>NA</v>
      </c>
      <c r="D135" s="10" t="str">
        <f>_xlfn.IFNA(INDEX('Sat 3'!$A$2:$I$492,MATCH('Races Per Athlete'!A135,'Sat 3'!$B$2:$B$492,0),1),_xlfn.IFNA(INDEX('Sat 3'!$A$2:$I$492,MATCH('Races Per Athlete'!A135,'Sat 3'!$C$2:$C$492,0),1),_xlfn.IFNA(INDEX('Sat 3'!$A$2:$I$492,MATCH('Races Per Athlete'!A135,'Sat 3'!$D$2:$D$492,0),1),_xlfn.IFNA(INDEX('Sat 3'!$A$2:$I$492,MATCH('Races Per Athlete'!A135,'Sat 3'!$E$2:$E$492,0),1),_xlfn.IFNA(INDEX('Sat 3'!$A$2:$I$492,MATCH('Races Per Athlete'!A135,'Sat 3'!$F$2:$F$492,0),1),_xlfn.IFNA(INDEX('Sat 3'!$A$2:$I$492,MATCH('Races Per Athlete'!A135,'Sat 3'!$G$2:$G$492,0),1),_xlfn.IFNA(INDEX('Sat 3'!$A$2:$I$492,MATCH('Races Per Athlete'!A135,'Sat 3'!$H$2:$H$492,0),1),_xlfn.IFNA(INDEX('Sat 3'!$A$2:$I$492,MATCH('Races Per Athlete'!A135,'Sat 3'!$I$2:$I$492,0),1),"NA"))))))))</f>
        <v>NA</v>
      </c>
      <c r="E135" s="10" t="str">
        <f>_xlfn.IFNA(INDEX('Sun 1'!$A$2:$I$492,MATCH('Races Per Athlete'!A135,'Sun 1'!$B$2:$B$492,0),1),_xlfn.IFNA(INDEX('Sun 1'!$A$2:$I$492,MATCH('Races Per Athlete'!A135,'Sun 1'!$C$2:$C$492,0),1),_xlfn.IFNA(INDEX('Sun 1'!$A$2:$I$492,MATCH('Races Per Athlete'!A135,'Sun 1'!$D$2:$D$492,0),1),_xlfn.IFNA(INDEX('Sun 1'!$A$2:$I$492,MATCH('Races Per Athlete'!A135,'Sun 1'!$E$2:$E$492,0),1),_xlfn.IFNA(INDEX('Sun 1'!$A$2:$I$492,MATCH('Races Per Athlete'!A135,'Sun 1'!$F$2:$F$492,0),1),_xlfn.IFNA(INDEX('Sun 1'!$A$2:$I$492,MATCH('Races Per Athlete'!A135,'Sun 1'!$G$2:$G$492,0),1),_xlfn.IFNA(INDEX('Sun 1'!$A$2:$I$492,MATCH('Races Per Athlete'!A135,'Sun 1'!$H$2:$H$492,0),1),_xlfn.IFNA(INDEX('Sun 1'!$A$2:$I$492,MATCH('Races Per Athlete'!A135,'Sun 1'!$I$2:$I$492,0),1),"NA"))))))))</f>
        <v>NA</v>
      </c>
      <c r="F135" s="10" t="str">
        <f>_xlfn.IFNA(INDEX('Sun 2'!$A$2:$I$492,MATCH('Races Per Athlete'!A135,'Sun 2'!$B$2:$B$492,0),1),_xlfn.IFNA(INDEX('Sun 2'!$A$2:$I$492,MATCH('Races Per Athlete'!A135,'Sun 2'!$C$2:$C$492,0),1),_xlfn.IFNA(INDEX('Sun 2'!$A$2:$I$492,MATCH('Races Per Athlete'!A135,'Sun 2'!$D$2:$D$492,0),1),_xlfn.IFNA(INDEX('Sun 2'!$A$2:$I$492,MATCH('Races Per Athlete'!A135,'Sun 2'!$E$2:$E$492,0),1),_xlfn.IFNA(INDEX('Sun 2'!$A$2:$I$492,MATCH('Races Per Athlete'!A135,'Sun 2'!$F$2:$F$492,0),1),_xlfn.IFNA(INDEX('Sun 2'!$A$2:$I$492,MATCH('Races Per Athlete'!A135,'Sun 2'!$G$2:$G$492,0),1),_xlfn.IFNA(INDEX('Sun 2'!$A$2:$I$492,MATCH('Races Per Athlete'!A135,'Sun 2'!$H$2:$H$492,0),1),_xlfn.IFNA(INDEX('Sun 2'!$A$2:$I$492,MATCH('Races Per Athlete'!A135,'Sun 2'!$I$2:$I$492,0),1),"NA"))))))))</f>
        <v>NA</v>
      </c>
      <c r="G135" s="10" t="str">
        <f>_xlfn.IFNA(INDEX('Sun 3'!$A$2:$I$492,MATCH('Races Per Athlete'!A135,'Sun 3'!$B$2:$B$492,0),1),_xlfn.IFNA(INDEX('Sun 3'!$A$2:$I$492,MATCH('Races Per Athlete'!A135,'Sun 3'!$C$2:$C$492,0),1),_xlfn.IFNA(INDEX('Sun 3'!$A$2:$I$492,MATCH('Races Per Athlete'!A135,'Sun 3'!$D$2:$D$492,0),1),_xlfn.IFNA(INDEX('Sun 3'!$A$2:$I$492,MATCH('Races Per Athlete'!A135,'Sun 3'!$E$2:$E$492,0),1),_xlfn.IFNA(INDEX('Sun 3'!$A$2:$I$492,MATCH('Races Per Athlete'!A135,'Sun 3'!$F$2:$F$492,0),1),_xlfn.IFNA(INDEX('Sun 3'!$A$2:$I$492,MATCH('Races Per Athlete'!A135,'Sun 3'!$G$2:$G$492,0),1),_xlfn.IFNA(INDEX('Sun 3'!$A$2:$I$492,MATCH('Races Per Athlete'!A135,'Sun 3'!$H$2:$H$492,0),1),_xlfn.IFNA(INDEX('Sun 3'!$A$2:$I$492,MATCH('Races Per Athlete'!A135,'Sun 3'!$I$2:$I$492,0),1),"NA"))))))))</f>
        <v>NA</v>
      </c>
      <c r="H135">
        <f>((IFERROR(IF(ISBLANK(B135),0,VLOOKUP(B135,Hidden!$A$1:$C$19,3,FALSE)),0))+(IFERROR(IF(ISBLANK(C135),0,VLOOKUP(C135,Hidden!$D$1:$F$23,3,FALSE)),0))+(IFERROR(IF(ISBLANK(D135),0,VLOOKUP(D135,Hidden!$G$1:$I$23,3,FALSE)),0))+(IFERROR(IF(ISBLANK(E135),0,VLOOKUP(E135,Hidden!$J$1:$L$23,3,FALSE)),0))+(IFERROR(IF(ISBLANK(F135),0,VLOOKUP(F135,Hidden!$M$1:$O$23,3,FALSE)),0))+(IFERROR(IF(ISBLANK(G135),0,VLOOKUP(G135,Hidden!$P$1:$R$23,3,FALSE)),0)))</f>
        <v>0</v>
      </c>
    </row>
    <row r="136" spans="1:8">
      <c r="A136" s="15">
        <f>'Athletes List'!A135</f>
        <v>0</v>
      </c>
      <c r="B136" s="10" t="str">
        <f>_xlfn.IFNA(INDEX('Sat 1'!$A$2:$I$492,MATCH('Races Per Athlete'!A136,'Sat 1'!$B$2:$B$492,0),1),_xlfn.IFNA(INDEX('Sat 1'!$A$2:$I$492,MATCH('Races Per Athlete'!A136,'Sat 1'!$C$2:$C$492,0),1),_xlfn.IFNA(INDEX('Sat 1'!$A$2:$I$492,MATCH('Races Per Athlete'!A136,'Sat 1'!$D$2:$D$492,0),1),_xlfn.IFNA(INDEX('Sat 1'!$A$2:$I$492,MATCH('Races Per Athlete'!A136,'Sat 1'!$E$2:$E$492,0),1),_xlfn.IFNA(INDEX('Sat 1'!$A$2:$I$492,MATCH('Races Per Athlete'!A136,'Sat 1'!$F$2:$F$492,0),1),_xlfn.IFNA(INDEX('Sat 1'!$A$2:$I$492,MATCH('Races Per Athlete'!A136,'Sat 1'!$G$2:$G$492,0),1),_xlfn.IFNA(INDEX('Sat 1'!$A$2:$I$492,MATCH('Races Per Athlete'!A136,'Sat 1'!$H$2:$H$492,0),1),_xlfn.IFNA(INDEX('Sat 1'!$A$2:$I$492,MATCH('Races Per Athlete'!A136,'Sat 1'!$I$2:$I$492,0),1),"NA"))))))))</f>
        <v>NA</v>
      </c>
      <c r="C136" s="10" t="str">
        <f>_xlfn.IFNA(INDEX('Sat 2'!$A$2:$I$492,MATCH('Races Per Athlete'!A136,'Sat 2'!$B$2:$B$492,0),1),_xlfn.IFNA(INDEX('Sat 2'!$A$2:$I$492,MATCH('Races Per Athlete'!A136,'Sat 2'!$C$2:$C$492,0),1),_xlfn.IFNA(INDEX('Sat 2'!$A$2:$I$492,MATCH('Races Per Athlete'!A136,'Sat 2'!$D$2:$D$492,0),1),_xlfn.IFNA(INDEX('Sat 2'!$A$2:$I$492,MATCH('Races Per Athlete'!A136,'Sat 2'!$E$2:$E$492,0),1),_xlfn.IFNA(INDEX('Sat 2'!$A$2:$I$492,MATCH('Races Per Athlete'!A136,'Sat 2'!$F$2:$F$492,0),1),_xlfn.IFNA(INDEX('Sat 2'!$A$2:$I$492,MATCH('Races Per Athlete'!A136,'Sat 2'!$G$2:$G$492,0),1),_xlfn.IFNA(INDEX('Sat 2'!$A$2:$I$492,MATCH('Races Per Athlete'!A136,'Sat 2'!$H$2:$H$492,0),1),_xlfn.IFNA(INDEX('Sat 2'!$A$2:$I$492,MATCH('Races Per Athlete'!A136,'Sat 2'!$I$2:$I$492,0),1),"NA"))))))))</f>
        <v>NA</v>
      </c>
      <c r="D136" s="10" t="str">
        <f>_xlfn.IFNA(INDEX('Sat 3'!$A$2:$I$492,MATCH('Races Per Athlete'!A136,'Sat 3'!$B$2:$B$492,0),1),_xlfn.IFNA(INDEX('Sat 3'!$A$2:$I$492,MATCH('Races Per Athlete'!A136,'Sat 3'!$C$2:$C$492,0),1),_xlfn.IFNA(INDEX('Sat 3'!$A$2:$I$492,MATCH('Races Per Athlete'!A136,'Sat 3'!$D$2:$D$492,0),1),_xlfn.IFNA(INDEX('Sat 3'!$A$2:$I$492,MATCH('Races Per Athlete'!A136,'Sat 3'!$E$2:$E$492,0),1),_xlfn.IFNA(INDEX('Sat 3'!$A$2:$I$492,MATCH('Races Per Athlete'!A136,'Sat 3'!$F$2:$F$492,0),1),_xlfn.IFNA(INDEX('Sat 3'!$A$2:$I$492,MATCH('Races Per Athlete'!A136,'Sat 3'!$G$2:$G$492,0),1),_xlfn.IFNA(INDEX('Sat 3'!$A$2:$I$492,MATCH('Races Per Athlete'!A136,'Sat 3'!$H$2:$H$492,0),1),_xlfn.IFNA(INDEX('Sat 3'!$A$2:$I$492,MATCH('Races Per Athlete'!A136,'Sat 3'!$I$2:$I$492,0),1),"NA"))))))))</f>
        <v>NA</v>
      </c>
      <c r="E136" s="10" t="str">
        <f>_xlfn.IFNA(INDEX('Sun 1'!$A$2:$I$492,MATCH('Races Per Athlete'!A136,'Sun 1'!$B$2:$B$492,0),1),_xlfn.IFNA(INDEX('Sun 1'!$A$2:$I$492,MATCH('Races Per Athlete'!A136,'Sun 1'!$C$2:$C$492,0),1),_xlfn.IFNA(INDEX('Sun 1'!$A$2:$I$492,MATCH('Races Per Athlete'!A136,'Sun 1'!$D$2:$D$492,0),1),_xlfn.IFNA(INDEX('Sun 1'!$A$2:$I$492,MATCH('Races Per Athlete'!A136,'Sun 1'!$E$2:$E$492,0),1),_xlfn.IFNA(INDEX('Sun 1'!$A$2:$I$492,MATCH('Races Per Athlete'!A136,'Sun 1'!$F$2:$F$492,0),1),_xlfn.IFNA(INDEX('Sun 1'!$A$2:$I$492,MATCH('Races Per Athlete'!A136,'Sun 1'!$G$2:$G$492,0),1),_xlfn.IFNA(INDEX('Sun 1'!$A$2:$I$492,MATCH('Races Per Athlete'!A136,'Sun 1'!$H$2:$H$492,0),1),_xlfn.IFNA(INDEX('Sun 1'!$A$2:$I$492,MATCH('Races Per Athlete'!A136,'Sun 1'!$I$2:$I$492,0),1),"NA"))))))))</f>
        <v>NA</v>
      </c>
      <c r="F136" s="10" t="str">
        <f>_xlfn.IFNA(INDEX('Sun 2'!$A$2:$I$492,MATCH('Races Per Athlete'!A136,'Sun 2'!$B$2:$B$492,0),1),_xlfn.IFNA(INDEX('Sun 2'!$A$2:$I$492,MATCH('Races Per Athlete'!A136,'Sun 2'!$C$2:$C$492,0),1),_xlfn.IFNA(INDEX('Sun 2'!$A$2:$I$492,MATCH('Races Per Athlete'!A136,'Sun 2'!$D$2:$D$492,0),1),_xlfn.IFNA(INDEX('Sun 2'!$A$2:$I$492,MATCH('Races Per Athlete'!A136,'Sun 2'!$E$2:$E$492,0),1),_xlfn.IFNA(INDEX('Sun 2'!$A$2:$I$492,MATCH('Races Per Athlete'!A136,'Sun 2'!$F$2:$F$492,0),1),_xlfn.IFNA(INDEX('Sun 2'!$A$2:$I$492,MATCH('Races Per Athlete'!A136,'Sun 2'!$G$2:$G$492,0),1),_xlfn.IFNA(INDEX('Sun 2'!$A$2:$I$492,MATCH('Races Per Athlete'!A136,'Sun 2'!$H$2:$H$492,0),1),_xlfn.IFNA(INDEX('Sun 2'!$A$2:$I$492,MATCH('Races Per Athlete'!A136,'Sun 2'!$I$2:$I$492,0),1),"NA"))))))))</f>
        <v>NA</v>
      </c>
      <c r="G136" s="10" t="str">
        <f>_xlfn.IFNA(INDEX('Sun 3'!$A$2:$I$492,MATCH('Races Per Athlete'!A136,'Sun 3'!$B$2:$B$492,0),1),_xlfn.IFNA(INDEX('Sun 3'!$A$2:$I$492,MATCH('Races Per Athlete'!A136,'Sun 3'!$C$2:$C$492,0),1),_xlfn.IFNA(INDEX('Sun 3'!$A$2:$I$492,MATCH('Races Per Athlete'!A136,'Sun 3'!$D$2:$D$492,0),1),_xlfn.IFNA(INDEX('Sun 3'!$A$2:$I$492,MATCH('Races Per Athlete'!A136,'Sun 3'!$E$2:$E$492,0),1),_xlfn.IFNA(INDEX('Sun 3'!$A$2:$I$492,MATCH('Races Per Athlete'!A136,'Sun 3'!$F$2:$F$492,0),1),_xlfn.IFNA(INDEX('Sun 3'!$A$2:$I$492,MATCH('Races Per Athlete'!A136,'Sun 3'!$G$2:$G$492,0),1),_xlfn.IFNA(INDEX('Sun 3'!$A$2:$I$492,MATCH('Races Per Athlete'!A136,'Sun 3'!$H$2:$H$492,0),1),_xlfn.IFNA(INDEX('Sun 3'!$A$2:$I$492,MATCH('Races Per Athlete'!A136,'Sun 3'!$I$2:$I$492,0),1),"NA"))))))))</f>
        <v>NA</v>
      </c>
      <c r="H136">
        <f>((IFERROR(IF(ISBLANK(B136),0,VLOOKUP(B136,Hidden!$A$1:$C$19,3,FALSE)),0))+(IFERROR(IF(ISBLANK(C136),0,VLOOKUP(C136,Hidden!$D$1:$F$23,3,FALSE)),0))+(IFERROR(IF(ISBLANK(D136),0,VLOOKUP(D136,Hidden!$G$1:$I$23,3,FALSE)),0))+(IFERROR(IF(ISBLANK(E136),0,VLOOKUP(E136,Hidden!$J$1:$L$23,3,FALSE)),0))+(IFERROR(IF(ISBLANK(F136),0,VLOOKUP(F136,Hidden!$M$1:$O$23,3,FALSE)),0))+(IFERROR(IF(ISBLANK(G136),0,VLOOKUP(G136,Hidden!$P$1:$R$23,3,FALSE)),0)))</f>
        <v>0</v>
      </c>
    </row>
    <row r="137" spans="1:8">
      <c r="A137" s="15">
        <f>'Athletes List'!A136</f>
        <v>0</v>
      </c>
      <c r="B137" s="10" t="str">
        <f>_xlfn.IFNA(INDEX('Sat 1'!$A$2:$I$492,MATCH('Races Per Athlete'!A137,'Sat 1'!$B$2:$B$492,0),1),_xlfn.IFNA(INDEX('Sat 1'!$A$2:$I$492,MATCH('Races Per Athlete'!A137,'Sat 1'!$C$2:$C$492,0),1),_xlfn.IFNA(INDEX('Sat 1'!$A$2:$I$492,MATCH('Races Per Athlete'!A137,'Sat 1'!$D$2:$D$492,0),1),_xlfn.IFNA(INDEX('Sat 1'!$A$2:$I$492,MATCH('Races Per Athlete'!A137,'Sat 1'!$E$2:$E$492,0),1),_xlfn.IFNA(INDEX('Sat 1'!$A$2:$I$492,MATCH('Races Per Athlete'!A137,'Sat 1'!$F$2:$F$492,0),1),_xlfn.IFNA(INDEX('Sat 1'!$A$2:$I$492,MATCH('Races Per Athlete'!A137,'Sat 1'!$G$2:$G$492,0),1),_xlfn.IFNA(INDEX('Sat 1'!$A$2:$I$492,MATCH('Races Per Athlete'!A137,'Sat 1'!$H$2:$H$492,0),1),_xlfn.IFNA(INDEX('Sat 1'!$A$2:$I$492,MATCH('Races Per Athlete'!A137,'Sat 1'!$I$2:$I$492,0),1),"NA"))))))))</f>
        <v>NA</v>
      </c>
      <c r="C137" s="10" t="str">
        <f>_xlfn.IFNA(INDEX('Sat 2'!$A$2:$I$492,MATCH('Races Per Athlete'!A137,'Sat 2'!$B$2:$B$492,0),1),_xlfn.IFNA(INDEX('Sat 2'!$A$2:$I$492,MATCH('Races Per Athlete'!A137,'Sat 2'!$C$2:$C$492,0),1),_xlfn.IFNA(INDEX('Sat 2'!$A$2:$I$492,MATCH('Races Per Athlete'!A137,'Sat 2'!$D$2:$D$492,0),1),_xlfn.IFNA(INDEX('Sat 2'!$A$2:$I$492,MATCH('Races Per Athlete'!A137,'Sat 2'!$E$2:$E$492,0),1),_xlfn.IFNA(INDEX('Sat 2'!$A$2:$I$492,MATCH('Races Per Athlete'!A137,'Sat 2'!$F$2:$F$492,0),1),_xlfn.IFNA(INDEX('Sat 2'!$A$2:$I$492,MATCH('Races Per Athlete'!A137,'Sat 2'!$G$2:$G$492,0),1),_xlfn.IFNA(INDEX('Sat 2'!$A$2:$I$492,MATCH('Races Per Athlete'!A137,'Sat 2'!$H$2:$H$492,0),1),_xlfn.IFNA(INDEX('Sat 2'!$A$2:$I$492,MATCH('Races Per Athlete'!A137,'Sat 2'!$I$2:$I$492,0),1),"NA"))))))))</f>
        <v>NA</v>
      </c>
      <c r="D137" s="10" t="str">
        <f>_xlfn.IFNA(INDEX('Sat 3'!$A$2:$I$492,MATCH('Races Per Athlete'!A137,'Sat 3'!$B$2:$B$492,0),1),_xlfn.IFNA(INDEX('Sat 3'!$A$2:$I$492,MATCH('Races Per Athlete'!A137,'Sat 3'!$C$2:$C$492,0),1),_xlfn.IFNA(INDEX('Sat 3'!$A$2:$I$492,MATCH('Races Per Athlete'!A137,'Sat 3'!$D$2:$D$492,0),1),_xlfn.IFNA(INDEX('Sat 3'!$A$2:$I$492,MATCH('Races Per Athlete'!A137,'Sat 3'!$E$2:$E$492,0),1),_xlfn.IFNA(INDEX('Sat 3'!$A$2:$I$492,MATCH('Races Per Athlete'!A137,'Sat 3'!$F$2:$F$492,0),1),_xlfn.IFNA(INDEX('Sat 3'!$A$2:$I$492,MATCH('Races Per Athlete'!A137,'Sat 3'!$G$2:$G$492,0),1),_xlfn.IFNA(INDEX('Sat 3'!$A$2:$I$492,MATCH('Races Per Athlete'!A137,'Sat 3'!$H$2:$H$492,0),1),_xlfn.IFNA(INDEX('Sat 3'!$A$2:$I$492,MATCH('Races Per Athlete'!A137,'Sat 3'!$I$2:$I$492,0),1),"NA"))))))))</f>
        <v>NA</v>
      </c>
      <c r="E137" s="10" t="str">
        <f>_xlfn.IFNA(INDEX('Sun 1'!$A$2:$I$492,MATCH('Races Per Athlete'!A137,'Sun 1'!$B$2:$B$492,0),1),_xlfn.IFNA(INDEX('Sun 1'!$A$2:$I$492,MATCH('Races Per Athlete'!A137,'Sun 1'!$C$2:$C$492,0),1),_xlfn.IFNA(INDEX('Sun 1'!$A$2:$I$492,MATCH('Races Per Athlete'!A137,'Sun 1'!$D$2:$D$492,0),1),_xlfn.IFNA(INDEX('Sun 1'!$A$2:$I$492,MATCH('Races Per Athlete'!A137,'Sun 1'!$E$2:$E$492,0),1),_xlfn.IFNA(INDEX('Sun 1'!$A$2:$I$492,MATCH('Races Per Athlete'!A137,'Sun 1'!$F$2:$F$492,0),1),_xlfn.IFNA(INDEX('Sun 1'!$A$2:$I$492,MATCH('Races Per Athlete'!A137,'Sun 1'!$G$2:$G$492,0),1),_xlfn.IFNA(INDEX('Sun 1'!$A$2:$I$492,MATCH('Races Per Athlete'!A137,'Sun 1'!$H$2:$H$492,0),1),_xlfn.IFNA(INDEX('Sun 1'!$A$2:$I$492,MATCH('Races Per Athlete'!A137,'Sun 1'!$I$2:$I$492,0),1),"NA"))))))))</f>
        <v>NA</v>
      </c>
      <c r="F137" s="10" t="str">
        <f>_xlfn.IFNA(INDEX('Sun 2'!$A$2:$I$492,MATCH('Races Per Athlete'!A137,'Sun 2'!$B$2:$B$492,0),1),_xlfn.IFNA(INDEX('Sun 2'!$A$2:$I$492,MATCH('Races Per Athlete'!A137,'Sun 2'!$C$2:$C$492,0),1),_xlfn.IFNA(INDEX('Sun 2'!$A$2:$I$492,MATCH('Races Per Athlete'!A137,'Sun 2'!$D$2:$D$492,0),1),_xlfn.IFNA(INDEX('Sun 2'!$A$2:$I$492,MATCH('Races Per Athlete'!A137,'Sun 2'!$E$2:$E$492,0),1),_xlfn.IFNA(INDEX('Sun 2'!$A$2:$I$492,MATCH('Races Per Athlete'!A137,'Sun 2'!$F$2:$F$492,0),1),_xlfn.IFNA(INDEX('Sun 2'!$A$2:$I$492,MATCH('Races Per Athlete'!A137,'Sun 2'!$G$2:$G$492,0),1),_xlfn.IFNA(INDEX('Sun 2'!$A$2:$I$492,MATCH('Races Per Athlete'!A137,'Sun 2'!$H$2:$H$492,0),1),_xlfn.IFNA(INDEX('Sun 2'!$A$2:$I$492,MATCH('Races Per Athlete'!A137,'Sun 2'!$I$2:$I$492,0),1),"NA"))))))))</f>
        <v>NA</v>
      </c>
      <c r="G137" s="10" t="str">
        <f>_xlfn.IFNA(INDEX('Sun 3'!$A$2:$I$492,MATCH('Races Per Athlete'!A137,'Sun 3'!$B$2:$B$492,0),1),_xlfn.IFNA(INDEX('Sun 3'!$A$2:$I$492,MATCH('Races Per Athlete'!A137,'Sun 3'!$C$2:$C$492,0),1),_xlfn.IFNA(INDEX('Sun 3'!$A$2:$I$492,MATCH('Races Per Athlete'!A137,'Sun 3'!$D$2:$D$492,0),1),_xlfn.IFNA(INDEX('Sun 3'!$A$2:$I$492,MATCH('Races Per Athlete'!A137,'Sun 3'!$E$2:$E$492,0),1),_xlfn.IFNA(INDEX('Sun 3'!$A$2:$I$492,MATCH('Races Per Athlete'!A137,'Sun 3'!$F$2:$F$492,0),1),_xlfn.IFNA(INDEX('Sun 3'!$A$2:$I$492,MATCH('Races Per Athlete'!A137,'Sun 3'!$G$2:$G$492,0),1),_xlfn.IFNA(INDEX('Sun 3'!$A$2:$I$492,MATCH('Races Per Athlete'!A137,'Sun 3'!$H$2:$H$492,0),1),_xlfn.IFNA(INDEX('Sun 3'!$A$2:$I$492,MATCH('Races Per Athlete'!A137,'Sun 3'!$I$2:$I$492,0),1),"NA"))))))))</f>
        <v>NA</v>
      </c>
      <c r="H137">
        <f>((IFERROR(IF(ISBLANK(B137),0,VLOOKUP(B137,Hidden!$A$1:$C$19,3,FALSE)),0))+(IFERROR(IF(ISBLANK(C137),0,VLOOKUP(C137,Hidden!$D$1:$F$23,3,FALSE)),0))+(IFERROR(IF(ISBLANK(D137),0,VLOOKUP(D137,Hidden!$G$1:$I$23,3,FALSE)),0))+(IFERROR(IF(ISBLANK(E137),0,VLOOKUP(E137,Hidden!$J$1:$L$23,3,FALSE)),0))+(IFERROR(IF(ISBLANK(F137),0,VLOOKUP(F137,Hidden!$M$1:$O$23,3,FALSE)),0))+(IFERROR(IF(ISBLANK(G137),0,VLOOKUP(G137,Hidden!$P$1:$R$23,3,FALSE)),0)))</f>
        <v>0</v>
      </c>
    </row>
    <row r="138" spans="1:8">
      <c r="A138" s="15">
        <f>'Athletes List'!A137</f>
        <v>0</v>
      </c>
      <c r="B138" s="10" t="str">
        <f>_xlfn.IFNA(INDEX('Sat 1'!$A$2:$I$492,MATCH('Races Per Athlete'!A138,'Sat 1'!$B$2:$B$492,0),1),_xlfn.IFNA(INDEX('Sat 1'!$A$2:$I$492,MATCH('Races Per Athlete'!A138,'Sat 1'!$C$2:$C$492,0),1),_xlfn.IFNA(INDEX('Sat 1'!$A$2:$I$492,MATCH('Races Per Athlete'!A138,'Sat 1'!$D$2:$D$492,0),1),_xlfn.IFNA(INDEX('Sat 1'!$A$2:$I$492,MATCH('Races Per Athlete'!A138,'Sat 1'!$E$2:$E$492,0),1),_xlfn.IFNA(INDEX('Sat 1'!$A$2:$I$492,MATCH('Races Per Athlete'!A138,'Sat 1'!$F$2:$F$492,0),1),_xlfn.IFNA(INDEX('Sat 1'!$A$2:$I$492,MATCH('Races Per Athlete'!A138,'Sat 1'!$G$2:$G$492,0),1),_xlfn.IFNA(INDEX('Sat 1'!$A$2:$I$492,MATCH('Races Per Athlete'!A138,'Sat 1'!$H$2:$H$492,0),1),_xlfn.IFNA(INDEX('Sat 1'!$A$2:$I$492,MATCH('Races Per Athlete'!A138,'Sat 1'!$I$2:$I$492,0),1),"NA"))))))))</f>
        <v>NA</v>
      </c>
      <c r="C138" s="10" t="str">
        <f>_xlfn.IFNA(INDEX('Sat 2'!$A$2:$I$492,MATCH('Races Per Athlete'!A138,'Sat 2'!$B$2:$B$492,0),1),_xlfn.IFNA(INDEX('Sat 2'!$A$2:$I$492,MATCH('Races Per Athlete'!A138,'Sat 2'!$C$2:$C$492,0),1),_xlfn.IFNA(INDEX('Sat 2'!$A$2:$I$492,MATCH('Races Per Athlete'!A138,'Sat 2'!$D$2:$D$492,0),1),_xlfn.IFNA(INDEX('Sat 2'!$A$2:$I$492,MATCH('Races Per Athlete'!A138,'Sat 2'!$E$2:$E$492,0),1),_xlfn.IFNA(INDEX('Sat 2'!$A$2:$I$492,MATCH('Races Per Athlete'!A138,'Sat 2'!$F$2:$F$492,0),1),_xlfn.IFNA(INDEX('Sat 2'!$A$2:$I$492,MATCH('Races Per Athlete'!A138,'Sat 2'!$G$2:$G$492,0),1),_xlfn.IFNA(INDEX('Sat 2'!$A$2:$I$492,MATCH('Races Per Athlete'!A138,'Sat 2'!$H$2:$H$492,0),1),_xlfn.IFNA(INDEX('Sat 2'!$A$2:$I$492,MATCH('Races Per Athlete'!A138,'Sat 2'!$I$2:$I$492,0),1),"NA"))))))))</f>
        <v>NA</v>
      </c>
      <c r="D138" s="10" t="str">
        <f>_xlfn.IFNA(INDEX('Sat 3'!$A$2:$I$492,MATCH('Races Per Athlete'!A138,'Sat 3'!$B$2:$B$492,0),1),_xlfn.IFNA(INDEX('Sat 3'!$A$2:$I$492,MATCH('Races Per Athlete'!A138,'Sat 3'!$C$2:$C$492,0),1),_xlfn.IFNA(INDEX('Sat 3'!$A$2:$I$492,MATCH('Races Per Athlete'!A138,'Sat 3'!$D$2:$D$492,0),1),_xlfn.IFNA(INDEX('Sat 3'!$A$2:$I$492,MATCH('Races Per Athlete'!A138,'Sat 3'!$E$2:$E$492,0),1),_xlfn.IFNA(INDEX('Sat 3'!$A$2:$I$492,MATCH('Races Per Athlete'!A138,'Sat 3'!$F$2:$F$492,0),1),_xlfn.IFNA(INDEX('Sat 3'!$A$2:$I$492,MATCH('Races Per Athlete'!A138,'Sat 3'!$G$2:$G$492,0),1),_xlfn.IFNA(INDEX('Sat 3'!$A$2:$I$492,MATCH('Races Per Athlete'!A138,'Sat 3'!$H$2:$H$492,0),1),_xlfn.IFNA(INDEX('Sat 3'!$A$2:$I$492,MATCH('Races Per Athlete'!A138,'Sat 3'!$I$2:$I$492,0),1),"NA"))))))))</f>
        <v>NA</v>
      </c>
      <c r="E138" s="10" t="str">
        <f>_xlfn.IFNA(INDEX('Sun 1'!$A$2:$I$492,MATCH('Races Per Athlete'!A138,'Sun 1'!$B$2:$B$492,0),1),_xlfn.IFNA(INDEX('Sun 1'!$A$2:$I$492,MATCH('Races Per Athlete'!A138,'Sun 1'!$C$2:$C$492,0),1),_xlfn.IFNA(INDEX('Sun 1'!$A$2:$I$492,MATCH('Races Per Athlete'!A138,'Sun 1'!$D$2:$D$492,0),1),_xlfn.IFNA(INDEX('Sun 1'!$A$2:$I$492,MATCH('Races Per Athlete'!A138,'Sun 1'!$E$2:$E$492,0),1),_xlfn.IFNA(INDEX('Sun 1'!$A$2:$I$492,MATCH('Races Per Athlete'!A138,'Sun 1'!$F$2:$F$492,0),1),_xlfn.IFNA(INDEX('Sun 1'!$A$2:$I$492,MATCH('Races Per Athlete'!A138,'Sun 1'!$G$2:$G$492,0),1),_xlfn.IFNA(INDEX('Sun 1'!$A$2:$I$492,MATCH('Races Per Athlete'!A138,'Sun 1'!$H$2:$H$492,0),1),_xlfn.IFNA(INDEX('Sun 1'!$A$2:$I$492,MATCH('Races Per Athlete'!A138,'Sun 1'!$I$2:$I$492,0),1),"NA"))))))))</f>
        <v>NA</v>
      </c>
      <c r="F138" s="10" t="str">
        <f>_xlfn.IFNA(INDEX('Sun 2'!$A$2:$I$492,MATCH('Races Per Athlete'!A138,'Sun 2'!$B$2:$B$492,0),1),_xlfn.IFNA(INDEX('Sun 2'!$A$2:$I$492,MATCH('Races Per Athlete'!A138,'Sun 2'!$C$2:$C$492,0),1),_xlfn.IFNA(INDEX('Sun 2'!$A$2:$I$492,MATCH('Races Per Athlete'!A138,'Sun 2'!$D$2:$D$492,0),1),_xlfn.IFNA(INDEX('Sun 2'!$A$2:$I$492,MATCH('Races Per Athlete'!A138,'Sun 2'!$E$2:$E$492,0),1),_xlfn.IFNA(INDEX('Sun 2'!$A$2:$I$492,MATCH('Races Per Athlete'!A138,'Sun 2'!$F$2:$F$492,0),1),_xlfn.IFNA(INDEX('Sun 2'!$A$2:$I$492,MATCH('Races Per Athlete'!A138,'Sun 2'!$G$2:$G$492,0),1),_xlfn.IFNA(INDEX('Sun 2'!$A$2:$I$492,MATCH('Races Per Athlete'!A138,'Sun 2'!$H$2:$H$492,0),1),_xlfn.IFNA(INDEX('Sun 2'!$A$2:$I$492,MATCH('Races Per Athlete'!A138,'Sun 2'!$I$2:$I$492,0),1),"NA"))))))))</f>
        <v>NA</v>
      </c>
      <c r="G138" s="10" t="str">
        <f>_xlfn.IFNA(INDEX('Sun 3'!$A$2:$I$492,MATCH('Races Per Athlete'!A138,'Sun 3'!$B$2:$B$492,0),1),_xlfn.IFNA(INDEX('Sun 3'!$A$2:$I$492,MATCH('Races Per Athlete'!A138,'Sun 3'!$C$2:$C$492,0),1),_xlfn.IFNA(INDEX('Sun 3'!$A$2:$I$492,MATCH('Races Per Athlete'!A138,'Sun 3'!$D$2:$D$492,0),1),_xlfn.IFNA(INDEX('Sun 3'!$A$2:$I$492,MATCH('Races Per Athlete'!A138,'Sun 3'!$E$2:$E$492,0),1),_xlfn.IFNA(INDEX('Sun 3'!$A$2:$I$492,MATCH('Races Per Athlete'!A138,'Sun 3'!$F$2:$F$492,0),1),_xlfn.IFNA(INDEX('Sun 3'!$A$2:$I$492,MATCH('Races Per Athlete'!A138,'Sun 3'!$G$2:$G$492,0),1),_xlfn.IFNA(INDEX('Sun 3'!$A$2:$I$492,MATCH('Races Per Athlete'!A138,'Sun 3'!$H$2:$H$492,0),1),_xlfn.IFNA(INDEX('Sun 3'!$A$2:$I$492,MATCH('Races Per Athlete'!A138,'Sun 3'!$I$2:$I$492,0),1),"NA"))))))))</f>
        <v>NA</v>
      </c>
      <c r="H138">
        <f>((IFERROR(IF(ISBLANK(B138),0,VLOOKUP(B138,Hidden!$A$1:$C$19,3,FALSE)),0))+(IFERROR(IF(ISBLANK(C138),0,VLOOKUP(C138,Hidden!$D$1:$F$23,3,FALSE)),0))+(IFERROR(IF(ISBLANK(D138),0,VLOOKUP(D138,Hidden!$G$1:$I$23,3,FALSE)),0))+(IFERROR(IF(ISBLANK(E138),0,VLOOKUP(E138,Hidden!$J$1:$L$23,3,FALSE)),0))+(IFERROR(IF(ISBLANK(F138),0,VLOOKUP(F138,Hidden!$M$1:$O$23,3,FALSE)),0))+(IFERROR(IF(ISBLANK(G138),0,VLOOKUP(G138,Hidden!$P$1:$R$23,3,FALSE)),0)))</f>
        <v>0</v>
      </c>
    </row>
    <row r="139" spans="1:8">
      <c r="A139" s="15">
        <f>'Athletes List'!A138</f>
        <v>0</v>
      </c>
      <c r="B139" s="10" t="str">
        <f>_xlfn.IFNA(INDEX('Sat 1'!$A$2:$I$492,MATCH('Races Per Athlete'!A139,'Sat 1'!$B$2:$B$492,0),1),_xlfn.IFNA(INDEX('Sat 1'!$A$2:$I$492,MATCH('Races Per Athlete'!A139,'Sat 1'!$C$2:$C$492,0),1),_xlfn.IFNA(INDEX('Sat 1'!$A$2:$I$492,MATCH('Races Per Athlete'!A139,'Sat 1'!$D$2:$D$492,0),1),_xlfn.IFNA(INDEX('Sat 1'!$A$2:$I$492,MATCH('Races Per Athlete'!A139,'Sat 1'!$E$2:$E$492,0),1),_xlfn.IFNA(INDEX('Sat 1'!$A$2:$I$492,MATCH('Races Per Athlete'!A139,'Sat 1'!$F$2:$F$492,0),1),_xlfn.IFNA(INDEX('Sat 1'!$A$2:$I$492,MATCH('Races Per Athlete'!A139,'Sat 1'!$G$2:$G$492,0),1),_xlfn.IFNA(INDEX('Sat 1'!$A$2:$I$492,MATCH('Races Per Athlete'!A139,'Sat 1'!$H$2:$H$492,0),1),_xlfn.IFNA(INDEX('Sat 1'!$A$2:$I$492,MATCH('Races Per Athlete'!A139,'Sat 1'!$I$2:$I$492,0),1),"NA"))))))))</f>
        <v>NA</v>
      </c>
      <c r="C139" s="10" t="str">
        <f>_xlfn.IFNA(INDEX('Sat 2'!$A$2:$I$492,MATCH('Races Per Athlete'!A139,'Sat 2'!$B$2:$B$492,0),1),_xlfn.IFNA(INDEX('Sat 2'!$A$2:$I$492,MATCH('Races Per Athlete'!A139,'Sat 2'!$C$2:$C$492,0),1),_xlfn.IFNA(INDEX('Sat 2'!$A$2:$I$492,MATCH('Races Per Athlete'!A139,'Sat 2'!$D$2:$D$492,0),1),_xlfn.IFNA(INDEX('Sat 2'!$A$2:$I$492,MATCH('Races Per Athlete'!A139,'Sat 2'!$E$2:$E$492,0),1),_xlfn.IFNA(INDEX('Sat 2'!$A$2:$I$492,MATCH('Races Per Athlete'!A139,'Sat 2'!$F$2:$F$492,0),1),_xlfn.IFNA(INDEX('Sat 2'!$A$2:$I$492,MATCH('Races Per Athlete'!A139,'Sat 2'!$G$2:$G$492,0),1),_xlfn.IFNA(INDEX('Sat 2'!$A$2:$I$492,MATCH('Races Per Athlete'!A139,'Sat 2'!$H$2:$H$492,0),1),_xlfn.IFNA(INDEX('Sat 2'!$A$2:$I$492,MATCH('Races Per Athlete'!A139,'Sat 2'!$I$2:$I$492,0),1),"NA"))))))))</f>
        <v>NA</v>
      </c>
      <c r="D139" s="10" t="str">
        <f>_xlfn.IFNA(INDEX('Sat 3'!$A$2:$I$492,MATCH('Races Per Athlete'!A139,'Sat 3'!$B$2:$B$492,0),1),_xlfn.IFNA(INDEX('Sat 3'!$A$2:$I$492,MATCH('Races Per Athlete'!A139,'Sat 3'!$C$2:$C$492,0),1),_xlfn.IFNA(INDEX('Sat 3'!$A$2:$I$492,MATCH('Races Per Athlete'!A139,'Sat 3'!$D$2:$D$492,0),1),_xlfn.IFNA(INDEX('Sat 3'!$A$2:$I$492,MATCH('Races Per Athlete'!A139,'Sat 3'!$E$2:$E$492,0),1),_xlfn.IFNA(INDEX('Sat 3'!$A$2:$I$492,MATCH('Races Per Athlete'!A139,'Sat 3'!$F$2:$F$492,0),1),_xlfn.IFNA(INDEX('Sat 3'!$A$2:$I$492,MATCH('Races Per Athlete'!A139,'Sat 3'!$G$2:$G$492,0),1),_xlfn.IFNA(INDEX('Sat 3'!$A$2:$I$492,MATCH('Races Per Athlete'!A139,'Sat 3'!$H$2:$H$492,0),1),_xlfn.IFNA(INDEX('Sat 3'!$A$2:$I$492,MATCH('Races Per Athlete'!A139,'Sat 3'!$I$2:$I$492,0),1),"NA"))))))))</f>
        <v>NA</v>
      </c>
      <c r="E139" s="10" t="str">
        <f>_xlfn.IFNA(INDEX('Sun 1'!$A$2:$I$492,MATCH('Races Per Athlete'!A139,'Sun 1'!$B$2:$B$492,0),1),_xlfn.IFNA(INDEX('Sun 1'!$A$2:$I$492,MATCH('Races Per Athlete'!A139,'Sun 1'!$C$2:$C$492,0),1),_xlfn.IFNA(INDEX('Sun 1'!$A$2:$I$492,MATCH('Races Per Athlete'!A139,'Sun 1'!$D$2:$D$492,0),1),_xlfn.IFNA(INDEX('Sun 1'!$A$2:$I$492,MATCH('Races Per Athlete'!A139,'Sun 1'!$E$2:$E$492,0),1),_xlfn.IFNA(INDEX('Sun 1'!$A$2:$I$492,MATCH('Races Per Athlete'!A139,'Sun 1'!$F$2:$F$492,0),1),_xlfn.IFNA(INDEX('Sun 1'!$A$2:$I$492,MATCH('Races Per Athlete'!A139,'Sun 1'!$G$2:$G$492,0),1),_xlfn.IFNA(INDEX('Sun 1'!$A$2:$I$492,MATCH('Races Per Athlete'!A139,'Sun 1'!$H$2:$H$492,0),1),_xlfn.IFNA(INDEX('Sun 1'!$A$2:$I$492,MATCH('Races Per Athlete'!A139,'Sun 1'!$I$2:$I$492,0),1),"NA"))))))))</f>
        <v>NA</v>
      </c>
      <c r="F139" s="10" t="str">
        <f>_xlfn.IFNA(INDEX('Sun 2'!$A$2:$I$492,MATCH('Races Per Athlete'!A139,'Sun 2'!$B$2:$B$492,0),1),_xlfn.IFNA(INDEX('Sun 2'!$A$2:$I$492,MATCH('Races Per Athlete'!A139,'Sun 2'!$C$2:$C$492,0),1),_xlfn.IFNA(INDEX('Sun 2'!$A$2:$I$492,MATCH('Races Per Athlete'!A139,'Sun 2'!$D$2:$D$492,0),1),_xlfn.IFNA(INDEX('Sun 2'!$A$2:$I$492,MATCH('Races Per Athlete'!A139,'Sun 2'!$E$2:$E$492,0),1),_xlfn.IFNA(INDEX('Sun 2'!$A$2:$I$492,MATCH('Races Per Athlete'!A139,'Sun 2'!$F$2:$F$492,0),1),_xlfn.IFNA(INDEX('Sun 2'!$A$2:$I$492,MATCH('Races Per Athlete'!A139,'Sun 2'!$G$2:$G$492,0),1),_xlfn.IFNA(INDEX('Sun 2'!$A$2:$I$492,MATCH('Races Per Athlete'!A139,'Sun 2'!$H$2:$H$492,0),1),_xlfn.IFNA(INDEX('Sun 2'!$A$2:$I$492,MATCH('Races Per Athlete'!A139,'Sun 2'!$I$2:$I$492,0),1),"NA"))))))))</f>
        <v>NA</v>
      </c>
      <c r="G139" s="10" t="str">
        <f>_xlfn.IFNA(INDEX('Sun 3'!$A$2:$I$492,MATCH('Races Per Athlete'!A139,'Sun 3'!$B$2:$B$492,0),1),_xlfn.IFNA(INDEX('Sun 3'!$A$2:$I$492,MATCH('Races Per Athlete'!A139,'Sun 3'!$C$2:$C$492,0),1),_xlfn.IFNA(INDEX('Sun 3'!$A$2:$I$492,MATCH('Races Per Athlete'!A139,'Sun 3'!$D$2:$D$492,0),1),_xlfn.IFNA(INDEX('Sun 3'!$A$2:$I$492,MATCH('Races Per Athlete'!A139,'Sun 3'!$E$2:$E$492,0),1),_xlfn.IFNA(INDEX('Sun 3'!$A$2:$I$492,MATCH('Races Per Athlete'!A139,'Sun 3'!$F$2:$F$492,0),1),_xlfn.IFNA(INDEX('Sun 3'!$A$2:$I$492,MATCH('Races Per Athlete'!A139,'Sun 3'!$G$2:$G$492,0),1),_xlfn.IFNA(INDEX('Sun 3'!$A$2:$I$492,MATCH('Races Per Athlete'!A139,'Sun 3'!$H$2:$H$492,0),1),_xlfn.IFNA(INDEX('Sun 3'!$A$2:$I$492,MATCH('Races Per Athlete'!A139,'Sun 3'!$I$2:$I$492,0),1),"NA"))))))))</f>
        <v>NA</v>
      </c>
      <c r="H139">
        <f>((IFERROR(IF(ISBLANK(B139),0,VLOOKUP(B139,Hidden!$A$1:$C$19,3,FALSE)),0))+(IFERROR(IF(ISBLANK(C139),0,VLOOKUP(C139,Hidden!$D$1:$F$23,3,FALSE)),0))+(IFERROR(IF(ISBLANK(D139),0,VLOOKUP(D139,Hidden!$G$1:$I$23,3,FALSE)),0))+(IFERROR(IF(ISBLANK(E139),0,VLOOKUP(E139,Hidden!$J$1:$L$23,3,FALSE)),0))+(IFERROR(IF(ISBLANK(F139),0,VLOOKUP(F139,Hidden!$M$1:$O$23,3,FALSE)),0))+(IFERROR(IF(ISBLANK(G139),0,VLOOKUP(G139,Hidden!$P$1:$R$23,3,FALSE)),0)))</f>
        <v>0</v>
      </c>
    </row>
    <row r="140" spans="1:8">
      <c r="A140" s="15">
        <f>'Athletes List'!A139</f>
        <v>0</v>
      </c>
      <c r="B140" s="10" t="str">
        <f>_xlfn.IFNA(INDEX('Sat 1'!$A$2:$I$492,MATCH('Races Per Athlete'!A140,'Sat 1'!$B$2:$B$492,0),1),_xlfn.IFNA(INDEX('Sat 1'!$A$2:$I$492,MATCH('Races Per Athlete'!A140,'Sat 1'!$C$2:$C$492,0),1),_xlfn.IFNA(INDEX('Sat 1'!$A$2:$I$492,MATCH('Races Per Athlete'!A140,'Sat 1'!$D$2:$D$492,0),1),_xlfn.IFNA(INDEX('Sat 1'!$A$2:$I$492,MATCH('Races Per Athlete'!A140,'Sat 1'!$E$2:$E$492,0),1),_xlfn.IFNA(INDEX('Sat 1'!$A$2:$I$492,MATCH('Races Per Athlete'!A140,'Sat 1'!$F$2:$F$492,0),1),_xlfn.IFNA(INDEX('Sat 1'!$A$2:$I$492,MATCH('Races Per Athlete'!A140,'Sat 1'!$G$2:$G$492,0),1),_xlfn.IFNA(INDEX('Sat 1'!$A$2:$I$492,MATCH('Races Per Athlete'!A140,'Sat 1'!$H$2:$H$492,0),1),_xlfn.IFNA(INDEX('Sat 1'!$A$2:$I$492,MATCH('Races Per Athlete'!A140,'Sat 1'!$I$2:$I$492,0),1),"NA"))))))))</f>
        <v>NA</v>
      </c>
      <c r="C140" s="10" t="str">
        <f>_xlfn.IFNA(INDEX('Sat 2'!$A$2:$I$492,MATCH('Races Per Athlete'!A140,'Sat 2'!$B$2:$B$492,0),1),_xlfn.IFNA(INDEX('Sat 2'!$A$2:$I$492,MATCH('Races Per Athlete'!A140,'Sat 2'!$C$2:$C$492,0),1),_xlfn.IFNA(INDEX('Sat 2'!$A$2:$I$492,MATCH('Races Per Athlete'!A140,'Sat 2'!$D$2:$D$492,0),1),_xlfn.IFNA(INDEX('Sat 2'!$A$2:$I$492,MATCH('Races Per Athlete'!A140,'Sat 2'!$E$2:$E$492,0),1),_xlfn.IFNA(INDEX('Sat 2'!$A$2:$I$492,MATCH('Races Per Athlete'!A140,'Sat 2'!$F$2:$F$492,0),1),_xlfn.IFNA(INDEX('Sat 2'!$A$2:$I$492,MATCH('Races Per Athlete'!A140,'Sat 2'!$G$2:$G$492,0),1),_xlfn.IFNA(INDEX('Sat 2'!$A$2:$I$492,MATCH('Races Per Athlete'!A140,'Sat 2'!$H$2:$H$492,0),1),_xlfn.IFNA(INDEX('Sat 2'!$A$2:$I$492,MATCH('Races Per Athlete'!A140,'Sat 2'!$I$2:$I$492,0),1),"NA"))))))))</f>
        <v>NA</v>
      </c>
      <c r="D140" s="10" t="str">
        <f>_xlfn.IFNA(INDEX('Sat 3'!$A$2:$I$492,MATCH('Races Per Athlete'!A140,'Sat 3'!$B$2:$B$492,0),1),_xlfn.IFNA(INDEX('Sat 3'!$A$2:$I$492,MATCH('Races Per Athlete'!A140,'Sat 3'!$C$2:$C$492,0),1),_xlfn.IFNA(INDEX('Sat 3'!$A$2:$I$492,MATCH('Races Per Athlete'!A140,'Sat 3'!$D$2:$D$492,0),1),_xlfn.IFNA(INDEX('Sat 3'!$A$2:$I$492,MATCH('Races Per Athlete'!A140,'Sat 3'!$E$2:$E$492,0),1),_xlfn.IFNA(INDEX('Sat 3'!$A$2:$I$492,MATCH('Races Per Athlete'!A140,'Sat 3'!$F$2:$F$492,0),1),_xlfn.IFNA(INDEX('Sat 3'!$A$2:$I$492,MATCH('Races Per Athlete'!A140,'Sat 3'!$G$2:$G$492,0),1),_xlfn.IFNA(INDEX('Sat 3'!$A$2:$I$492,MATCH('Races Per Athlete'!A140,'Sat 3'!$H$2:$H$492,0),1),_xlfn.IFNA(INDEX('Sat 3'!$A$2:$I$492,MATCH('Races Per Athlete'!A140,'Sat 3'!$I$2:$I$492,0),1),"NA"))))))))</f>
        <v>NA</v>
      </c>
      <c r="E140" s="10" t="str">
        <f>_xlfn.IFNA(INDEX('Sun 1'!$A$2:$I$492,MATCH('Races Per Athlete'!A140,'Sun 1'!$B$2:$B$492,0),1),_xlfn.IFNA(INDEX('Sun 1'!$A$2:$I$492,MATCH('Races Per Athlete'!A140,'Sun 1'!$C$2:$C$492,0),1),_xlfn.IFNA(INDEX('Sun 1'!$A$2:$I$492,MATCH('Races Per Athlete'!A140,'Sun 1'!$D$2:$D$492,0),1),_xlfn.IFNA(INDEX('Sun 1'!$A$2:$I$492,MATCH('Races Per Athlete'!A140,'Sun 1'!$E$2:$E$492,0),1),_xlfn.IFNA(INDEX('Sun 1'!$A$2:$I$492,MATCH('Races Per Athlete'!A140,'Sun 1'!$F$2:$F$492,0),1),_xlfn.IFNA(INDEX('Sun 1'!$A$2:$I$492,MATCH('Races Per Athlete'!A140,'Sun 1'!$G$2:$G$492,0),1),_xlfn.IFNA(INDEX('Sun 1'!$A$2:$I$492,MATCH('Races Per Athlete'!A140,'Sun 1'!$H$2:$H$492,0),1),_xlfn.IFNA(INDEX('Sun 1'!$A$2:$I$492,MATCH('Races Per Athlete'!A140,'Sun 1'!$I$2:$I$492,0),1),"NA"))))))))</f>
        <v>NA</v>
      </c>
      <c r="F140" s="10" t="str">
        <f>_xlfn.IFNA(INDEX('Sun 2'!$A$2:$I$492,MATCH('Races Per Athlete'!A140,'Sun 2'!$B$2:$B$492,0),1),_xlfn.IFNA(INDEX('Sun 2'!$A$2:$I$492,MATCH('Races Per Athlete'!A140,'Sun 2'!$C$2:$C$492,0),1),_xlfn.IFNA(INDEX('Sun 2'!$A$2:$I$492,MATCH('Races Per Athlete'!A140,'Sun 2'!$D$2:$D$492,0),1),_xlfn.IFNA(INDEX('Sun 2'!$A$2:$I$492,MATCH('Races Per Athlete'!A140,'Sun 2'!$E$2:$E$492,0),1),_xlfn.IFNA(INDEX('Sun 2'!$A$2:$I$492,MATCH('Races Per Athlete'!A140,'Sun 2'!$F$2:$F$492,0),1),_xlfn.IFNA(INDEX('Sun 2'!$A$2:$I$492,MATCH('Races Per Athlete'!A140,'Sun 2'!$G$2:$G$492,0),1),_xlfn.IFNA(INDEX('Sun 2'!$A$2:$I$492,MATCH('Races Per Athlete'!A140,'Sun 2'!$H$2:$H$492,0),1),_xlfn.IFNA(INDEX('Sun 2'!$A$2:$I$492,MATCH('Races Per Athlete'!A140,'Sun 2'!$I$2:$I$492,0),1),"NA"))))))))</f>
        <v>NA</v>
      </c>
      <c r="G140" s="10" t="str">
        <f>_xlfn.IFNA(INDEX('Sun 3'!$A$2:$I$492,MATCH('Races Per Athlete'!A140,'Sun 3'!$B$2:$B$492,0),1),_xlfn.IFNA(INDEX('Sun 3'!$A$2:$I$492,MATCH('Races Per Athlete'!A140,'Sun 3'!$C$2:$C$492,0),1),_xlfn.IFNA(INDEX('Sun 3'!$A$2:$I$492,MATCH('Races Per Athlete'!A140,'Sun 3'!$D$2:$D$492,0),1),_xlfn.IFNA(INDEX('Sun 3'!$A$2:$I$492,MATCH('Races Per Athlete'!A140,'Sun 3'!$E$2:$E$492,0),1),_xlfn.IFNA(INDEX('Sun 3'!$A$2:$I$492,MATCH('Races Per Athlete'!A140,'Sun 3'!$F$2:$F$492,0),1),_xlfn.IFNA(INDEX('Sun 3'!$A$2:$I$492,MATCH('Races Per Athlete'!A140,'Sun 3'!$G$2:$G$492,0),1),_xlfn.IFNA(INDEX('Sun 3'!$A$2:$I$492,MATCH('Races Per Athlete'!A140,'Sun 3'!$H$2:$H$492,0),1),_xlfn.IFNA(INDEX('Sun 3'!$A$2:$I$492,MATCH('Races Per Athlete'!A140,'Sun 3'!$I$2:$I$492,0),1),"NA"))))))))</f>
        <v>NA</v>
      </c>
      <c r="H140">
        <f>((IFERROR(IF(ISBLANK(B140),0,VLOOKUP(B140,Hidden!$A$1:$C$19,3,FALSE)),0))+(IFERROR(IF(ISBLANK(C140),0,VLOOKUP(C140,Hidden!$D$1:$F$23,3,FALSE)),0))+(IFERROR(IF(ISBLANK(D140),0,VLOOKUP(D140,Hidden!$G$1:$I$23,3,FALSE)),0))+(IFERROR(IF(ISBLANK(E140),0,VLOOKUP(E140,Hidden!$J$1:$L$23,3,FALSE)),0))+(IFERROR(IF(ISBLANK(F140),0,VLOOKUP(F140,Hidden!$M$1:$O$23,3,FALSE)),0))+(IFERROR(IF(ISBLANK(G140),0,VLOOKUP(G140,Hidden!$P$1:$R$23,3,FALSE)),0)))</f>
        <v>0</v>
      </c>
    </row>
    <row r="141" spans="1:8">
      <c r="A141" s="15">
        <f>'Athletes List'!A140</f>
        <v>0</v>
      </c>
      <c r="B141" s="10" t="str">
        <f>_xlfn.IFNA(INDEX('Sat 1'!$A$2:$I$492,MATCH('Races Per Athlete'!A141,'Sat 1'!$B$2:$B$492,0),1),_xlfn.IFNA(INDEX('Sat 1'!$A$2:$I$492,MATCH('Races Per Athlete'!A141,'Sat 1'!$C$2:$C$492,0),1),_xlfn.IFNA(INDEX('Sat 1'!$A$2:$I$492,MATCH('Races Per Athlete'!A141,'Sat 1'!$D$2:$D$492,0),1),_xlfn.IFNA(INDEX('Sat 1'!$A$2:$I$492,MATCH('Races Per Athlete'!A141,'Sat 1'!$E$2:$E$492,0),1),_xlfn.IFNA(INDEX('Sat 1'!$A$2:$I$492,MATCH('Races Per Athlete'!A141,'Sat 1'!$F$2:$F$492,0),1),_xlfn.IFNA(INDEX('Sat 1'!$A$2:$I$492,MATCH('Races Per Athlete'!A141,'Sat 1'!$G$2:$G$492,0),1),_xlfn.IFNA(INDEX('Sat 1'!$A$2:$I$492,MATCH('Races Per Athlete'!A141,'Sat 1'!$H$2:$H$492,0),1),_xlfn.IFNA(INDEX('Sat 1'!$A$2:$I$492,MATCH('Races Per Athlete'!A141,'Sat 1'!$I$2:$I$492,0),1),"NA"))))))))</f>
        <v>NA</v>
      </c>
      <c r="C141" s="10" t="str">
        <f>_xlfn.IFNA(INDEX('Sat 2'!$A$2:$I$492,MATCH('Races Per Athlete'!A141,'Sat 2'!$B$2:$B$492,0),1),_xlfn.IFNA(INDEX('Sat 2'!$A$2:$I$492,MATCH('Races Per Athlete'!A141,'Sat 2'!$C$2:$C$492,0),1),_xlfn.IFNA(INDEX('Sat 2'!$A$2:$I$492,MATCH('Races Per Athlete'!A141,'Sat 2'!$D$2:$D$492,0),1),_xlfn.IFNA(INDEX('Sat 2'!$A$2:$I$492,MATCH('Races Per Athlete'!A141,'Sat 2'!$E$2:$E$492,0),1),_xlfn.IFNA(INDEX('Sat 2'!$A$2:$I$492,MATCH('Races Per Athlete'!A141,'Sat 2'!$F$2:$F$492,0),1),_xlfn.IFNA(INDEX('Sat 2'!$A$2:$I$492,MATCH('Races Per Athlete'!A141,'Sat 2'!$G$2:$G$492,0),1),_xlfn.IFNA(INDEX('Sat 2'!$A$2:$I$492,MATCH('Races Per Athlete'!A141,'Sat 2'!$H$2:$H$492,0),1),_xlfn.IFNA(INDEX('Sat 2'!$A$2:$I$492,MATCH('Races Per Athlete'!A141,'Sat 2'!$I$2:$I$492,0),1),"NA"))))))))</f>
        <v>NA</v>
      </c>
      <c r="D141" s="10" t="str">
        <f>_xlfn.IFNA(INDEX('Sat 3'!$A$2:$I$492,MATCH('Races Per Athlete'!A141,'Sat 3'!$B$2:$B$492,0),1),_xlfn.IFNA(INDEX('Sat 3'!$A$2:$I$492,MATCH('Races Per Athlete'!A141,'Sat 3'!$C$2:$C$492,0),1),_xlfn.IFNA(INDEX('Sat 3'!$A$2:$I$492,MATCH('Races Per Athlete'!A141,'Sat 3'!$D$2:$D$492,0),1),_xlfn.IFNA(INDEX('Sat 3'!$A$2:$I$492,MATCH('Races Per Athlete'!A141,'Sat 3'!$E$2:$E$492,0),1),_xlfn.IFNA(INDEX('Sat 3'!$A$2:$I$492,MATCH('Races Per Athlete'!A141,'Sat 3'!$F$2:$F$492,0),1),_xlfn.IFNA(INDEX('Sat 3'!$A$2:$I$492,MATCH('Races Per Athlete'!A141,'Sat 3'!$G$2:$G$492,0),1),_xlfn.IFNA(INDEX('Sat 3'!$A$2:$I$492,MATCH('Races Per Athlete'!A141,'Sat 3'!$H$2:$H$492,0),1),_xlfn.IFNA(INDEX('Sat 3'!$A$2:$I$492,MATCH('Races Per Athlete'!A141,'Sat 3'!$I$2:$I$492,0),1),"NA"))))))))</f>
        <v>NA</v>
      </c>
      <c r="E141" s="10" t="str">
        <f>_xlfn.IFNA(INDEX('Sun 1'!$A$2:$I$492,MATCH('Races Per Athlete'!A141,'Sun 1'!$B$2:$B$492,0),1),_xlfn.IFNA(INDEX('Sun 1'!$A$2:$I$492,MATCH('Races Per Athlete'!A141,'Sun 1'!$C$2:$C$492,0),1),_xlfn.IFNA(INDEX('Sun 1'!$A$2:$I$492,MATCH('Races Per Athlete'!A141,'Sun 1'!$D$2:$D$492,0),1),_xlfn.IFNA(INDEX('Sun 1'!$A$2:$I$492,MATCH('Races Per Athlete'!A141,'Sun 1'!$E$2:$E$492,0),1),_xlfn.IFNA(INDEX('Sun 1'!$A$2:$I$492,MATCH('Races Per Athlete'!A141,'Sun 1'!$F$2:$F$492,0),1),_xlfn.IFNA(INDEX('Sun 1'!$A$2:$I$492,MATCH('Races Per Athlete'!A141,'Sun 1'!$G$2:$G$492,0),1),_xlfn.IFNA(INDEX('Sun 1'!$A$2:$I$492,MATCH('Races Per Athlete'!A141,'Sun 1'!$H$2:$H$492,0),1),_xlfn.IFNA(INDEX('Sun 1'!$A$2:$I$492,MATCH('Races Per Athlete'!A141,'Sun 1'!$I$2:$I$492,0),1),"NA"))))))))</f>
        <v>NA</v>
      </c>
      <c r="F141" s="10" t="str">
        <f>_xlfn.IFNA(INDEX('Sun 2'!$A$2:$I$492,MATCH('Races Per Athlete'!A141,'Sun 2'!$B$2:$B$492,0),1),_xlfn.IFNA(INDEX('Sun 2'!$A$2:$I$492,MATCH('Races Per Athlete'!A141,'Sun 2'!$C$2:$C$492,0),1),_xlfn.IFNA(INDEX('Sun 2'!$A$2:$I$492,MATCH('Races Per Athlete'!A141,'Sun 2'!$D$2:$D$492,0),1),_xlfn.IFNA(INDEX('Sun 2'!$A$2:$I$492,MATCH('Races Per Athlete'!A141,'Sun 2'!$E$2:$E$492,0),1),_xlfn.IFNA(INDEX('Sun 2'!$A$2:$I$492,MATCH('Races Per Athlete'!A141,'Sun 2'!$F$2:$F$492,0),1),_xlfn.IFNA(INDEX('Sun 2'!$A$2:$I$492,MATCH('Races Per Athlete'!A141,'Sun 2'!$G$2:$G$492,0),1),_xlfn.IFNA(INDEX('Sun 2'!$A$2:$I$492,MATCH('Races Per Athlete'!A141,'Sun 2'!$H$2:$H$492,0),1),_xlfn.IFNA(INDEX('Sun 2'!$A$2:$I$492,MATCH('Races Per Athlete'!A141,'Sun 2'!$I$2:$I$492,0),1),"NA"))))))))</f>
        <v>NA</v>
      </c>
      <c r="G141" s="10" t="str">
        <f>_xlfn.IFNA(INDEX('Sun 3'!$A$2:$I$492,MATCH('Races Per Athlete'!A141,'Sun 3'!$B$2:$B$492,0),1),_xlfn.IFNA(INDEX('Sun 3'!$A$2:$I$492,MATCH('Races Per Athlete'!A141,'Sun 3'!$C$2:$C$492,0),1),_xlfn.IFNA(INDEX('Sun 3'!$A$2:$I$492,MATCH('Races Per Athlete'!A141,'Sun 3'!$D$2:$D$492,0),1),_xlfn.IFNA(INDEX('Sun 3'!$A$2:$I$492,MATCH('Races Per Athlete'!A141,'Sun 3'!$E$2:$E$492,0),1),_xlfn.IFNA(INDEX('Sun 3'!$A$2:$I$492,MATCH('Races Per Athlete'!A141,'Sun 3'!$F$2:$F$492,0),1),_xlfn.IFNA(INDEX('Sun 3'!$A$2:$I$492,MATCH('Races Per Athlete'!A141,'Sun 3'!$G$2:$G$492,0),1),_xlfn.IFNA(INDEX('Sun 3'!$A$2:$I$492,MATCH('Races Per Athlete'!A141,'Sun 3'!$H$2:$H$492,0),1),_xlfn.IFNA(INDEX('Sun 3'!$A$2:$I$492,MATCH('Races Per Athlete'!A141,'Sun 3'!$I$2:$I$492,0),1),"NA"))))))))</f>
        <v>NA</v>
      </c>
      <c r="H141">
        <f>((IFERROR(IF(ISBLANK(B141),0,VLOOKUP(B141,Hidden!$A$1:$C$19,3,FALSE)),0))+(IFERROR(IF(ISBLANK(C141),0,VLOOKUP(C141,Hidden!$D$1:$F$23,3,FALSE)),0))+(IFERROR(IF(ISBLANK(D141),0,VLOOKUP(D141,Hidden!$G$1:$I$23,3,FALSE)),0))+(IFERROR(IF(ISBLANK(E141),0,VLOOKUP(E141,Hidden!$J$1:$L$23,3,FALSE)),0))+(IFERROR(IF(ISBLANK(F141),0,VLOOKUP(F141,Hidden!$M$1:$O$23,3,FALSE)),0))+(IFERROR(IF(ISBLANK(G141),0,VLOOKUP(G141,Hidden!$P$1:$R$23,3,FALSE)),0)))</f>
        <v>0</v>
      </c>
    </row>
    <row r="142" spans="1:8">
      <c r="A142" s="15">
        <f>'Athletes List'!A141</f>
        <v>0</v>
      </c>
      <c r="B142" s="10" t="str">
        <f>_xlfn.IFNA(INDEX('Sat 1'!$A$2:$I$492,MATCH('Races Per Athlete'!A142,'Sat 1'!$B$2:$B$492,0),1),_xlfn.IFNA(INDEX('Sat 1'!$A$2:$I$492,MATCH('Races Per Athlete'!A142,'Sat 1'!$C$2:$C$492,0),1),_xlfn.IFNA(INDEX('Sat 1'!$A$2:$I$492,MATCH('Races Per Athlete'!A142,'Sat 1'!$D$2:$D$492,0),1),_xlfn.IFNA(INDEX('Sat 1'!$A$2:$I$492,MATCH('Races Per Athlete'!A142,'Sat 1'!$E$2:$E$492,0),1),_xlfn.IFNA(INDEX('Sat 1'!$A$2:$I$492,MATCH('Races Per Athlete'!A142,'Sat 1'!$F$2:$F$492,0),1),_xlfn.IFNA(INDEX('Sat 1'!$A$2:$I$492,MATCH('Races Per Athlete'!A142,'Sat 1'!$G$2:$G$492,0),1),_xlfn.IFNA(INDEX('Sat 1'!$A$2:$I$492,MATCH('Races Per Athlete'!A142,'Sat 1'!$H$2:$H$492,0),1),_xlfn.IFNA(INDEX('Sat 1'!$A$2:$I$492,MATCH('Races Per Athlete'!A142,'Sat 1'!$I$2:$I$492,0),1),"NA"))))))))</f>
        <v>NA</v>
      </c>
      <c r="C142" s="10" t="str">
        <f>_xlfn.IFNA(INDEX('Sat 2'!$A$2:$I$492,MATCH('Races Per Athlete'!A142,'Sat 2'!$B$2:$B$492,0),1),_xlfn.IFNA(INDEX('Sat 2'!$A$2:$I$492,MATCH('Races Per Athlete'!A142,'Sat 2'!$C$2:$C$492,0),1),_xlfn.IFNA(INDEX('Sat 2'!$A$2:$I$492,MATCH('Races Per Athlete'!A142,'Sat 2'!$D$2:$D$492,0),1),_xlfn.IFNA(INDEX('Sat 2'!$A$2:$I$492,MATCH('Races Per Athlete'!A142,'Sat 2'!$E$2:$E$492,0),1),_xlfn.IFNA(INDEX('Sat 2'!$A$2:$I$492,MATCH('Races Per Athlete'!A142,'Sat 2'!$F$2:$F$492,0),1),_xlfn.IFNA(INDEX('Sat 2'!$A$2:$I$492,MATCH('Races Per Athlete'!A142,'Sat 2'!$G$2:$G$492,0),1),_xlfn.IFNA(INDEX('Sat 2'!$A$2:$I$492,MATCH('Races Per Athlete'!A142,'Sat 2'!$H$2:$H$492,0),1),_xlfn.IFNA(INDEX('Sat 2'!$A$2:$I$492,MATCH('Races Per Athlete'!A142,'Sat 2'!$I$2:$I$492,0),1),"NA"))))))))</f>
        <v>NA</v>
      </c>
      <c r="D142" s="10" t="str">
        <f>_xlfn.IFNA(INDEX('Sat 3'!$A$2:$I$492,MATCH('Races Per Athlete'!A142,'Sat 3'!$B$2:$B$492,0),1),_xlfn.IFNA(INDEX('Sat 3'!$A$2:$I$492,MATCH('Races Per Athlete'!A142,'Sat 3'!$C$2:$C$492,0),1),_xlfn.IFNA(INDEX('Sat 3'!$A$2:$I$492,MATCH('Races Per Athlete'!A142,'Sat 3'!$D$2:$D$492,0),1),_xlfn.IFNA(INDEX('Sat 3'!$A$2:$I$492,MATCH('Races Per Athlete'!A142,'Sat 3'!$E$2:$E$492,0),1),_xlfn.IFNA(INDEX('Sat 3'!$A$2:$I$492,MATCH('Races Per Athlete'!A142,'Sat 3'!$F$2:$F$492,0),1),_xlfn.IFNA(INDEX('Sat 3'!$A$2:$I$492,MATCH('Races Per Athlete'!A142,'Sat 3'!$G$2:$G$492,0),1),_xlfn.IFNA(INDEX('Sat 3'!$A$2:$I$492,MATCH('Races Per Athlete'!A142,'Sat 3'!$H$2:$H$492,0),1),_xlfn.IFNA(INDEX('Sat 3'!$A$2:$I$492,MATCH('Races Per Athlete'!A142,'Sat 3'!$I$2:$I$492,0),1),"NA"))))))))</f>
        <v>NA</v>
      </c>
      <c r="E142" s="10" t="str">
        <f>_xlfn.IFNA(INDEX('Sun 1'!$A$2:$I$492,MATCH('Races Per Athlete'!A142,'Sun 1'!$B$2:$B$492,0),1),_xlfn.IFNA(INDEX('Sun 1'!$A$2:$I$492,MATCH('Races Per Athlete'!A142,'Sun 1'!$C$2:$C$492,0),1),_xlfn.IFNA(INDEX('Sun 1'!$A$2:$I$492,MATCH('Races Per Athlete'!A142,'Sun 1'!$D$2:$D$492,0),1),_xlfn.IFNA(INDEX('Sun 1'!$A$2:$I$492,MATCH('Races Per Athlete'!A142,'Sun 1'!$E$2:$E$492,0),1),_xlfn.IFNA(INDEX('Sun 1'!$A$2:$I$492,MATCH('Races Per Athlete'!A142,'Sun 1'!$F$2:$F$492,0),1),_xlfn.IFNA(INDEX('Sun 1'!$A$2:$I$492,MATCH('Races Per Athlete'!A142,'Sun 1'!$G$2:$G$492,0),1),_xlfn.IFNA(INDEX('Sun 1'!$A$2:$I$492,MATCH('Races Per Athlete'!A142,'Sun 1'!$H$2:$H$492,0),1),_xlfn.IFNA(INDEX('Sun 1'!$A$2:$I$492,MATCH('Races Per Athlete'!A142,'Sun 1'!$I$2:$I$492,0),1),"NA"))))))))</f>
        <v>NA</v>
      </c>
      <c r="F142" s="10" t="str">
        <f>_xlfn.IFNA(INDEX('Sun 2'!$A$2:$I$492,MATCH('Races Per Athlete'!A142,'Sun 2'!$B$2:$B$492,0),1),_xlfn.IFNA(INDEX('Sun 2'!$A$2:$I$492,MATCH('Races Per Athlete'!A142,'Sun 2'!$C$2:$C$492,0),1),_xlfn.IFNA(INDEX('Sun 2'!$A$2:$I$492,MATCH('Races Per Athlete'!A142,'Sun 2'!$D$2:$D$492,0),1),_xlfn.IFNA(INDEX('Sun 2'!$A$2:$I$492,MATCH('Races Per Athlete'!A142,'Sun 2'!$E$2:$E$492,0),1),_xlfn.IFNA(INDEX('Sun 2'!$A$2:$I$492,MATCH('Races Per Athlete'!A142,'Sun 2'!$F$2:$F$492,0),1),_xlfn.IFNA(INDEX('Sun 2'!$A$2:$I$492,MATCH('Races Per Athlete'!A142,'Sun 2'!$G$2:$G$492,0),1),_xlfn.IFNA(INDEX('Sun 2'!$A$2:$I$492,MATCH('Races Per Athlete'!A142,'Sun 2'!$H$2:$H$492,0),1),_xlfn.IFNA(INDEX('Sun 2'!$A$2:$I$492,MATCH('Races Per Athlete'!A142,'Sun 2'!$I$2:$I$492,0),1),"NA"))))))))</f>
        <v>NA</v>
      </c>
      <c r="G142" s="10" t="str">
        <f>_xlfn.IFNA(INDEX('Sun 3'!$A$2:$I$492,MATCH('Races Per Athlete'!A142,'Sun 3'!$B$2:$B$492,0),1),_xlfn.IFNA(INDEX('Sun 3'!$A$2:$I$492,MATCH('Races Per Athlete'!A142,'Sun 3'!$C$2:$C$492,0),1),_xlfn.IFNA(INDEX('Sun 3'!$A$2:$I$492,MATCH('Races Per Athlete'!A142,'Sun 3'!$D$2:$D$492,0),1),_xlfn.IFNA(INDEX('Sun 3'!$A$2:$I$492,MATCH('Races Per Athlete'!A142,'Sun 3'!$E$2:$E$492,0),1),_xlfn.IFNA(INDEX('Sun 3'!$A$2:$I$492,MATCH('Races Per Athlete'!A142,'Sun 3'!$F$2:$F$492,0),1),_xlfn.IFNA(INDEX('Sun 3'!$A$2:$I$492,MATCH('Races Per Athlete'!A142,'Sun 3'!$G$2:$G$492,0),1),_xlfn.IFNA(INDEX('Sun 3'!$A$2:$I$492,MATCH('Races Per Athlete'!A142,'Sun 3'!$H$2:$H$492,0),1),_xlfn.IFNA(INDEX('Sun 3'!$A$2:$I$492,MATCH('Races Per Athlete'!A142,'Sun 3'!$I$2:$I$492,0),1),"NA"))))))))</f>
        <v>NA</v>
      </c>
      <c r="H142">
        <f>((IFERROR(IF(ISBLANK(B142),0,VLOOKUP(B142,Hidden!$A$1:$C$19,3,FALSE)),0))+(IFERROR(IF(ISBLANK(C142),0,VLOOKUP(C142,Hidden!$D$1:$F$23,3,FALSE)),0))+(IFERROR(IF(ISBLANK(D142),0,VLOOKUP(D142,Hidden!$G$1:$I$23,3,FALSE)),0))+(IFERROR(IF(ISBLANK(E142),0,VLOOKUP(E142,Hidden!$J$1:$L$23,3,FALSE)),0))+(IFERROR(IF(ISBLANK(F142),0,VLOOKUP(F142,Hidden!$M$1:$O$23,3,FALSE)),0))+(IFERROR(IF(ISBLANK(G142),0,VLOOKUP(G142,Hidden!$P$1:$R$23,3,FALSE)),0)))</f>
        <v>0</v>
      </c>
    </row>
    <row r="143" spans="1:8">
      <c r="A143" s="15">
        <f>'Athletes List'!A142</f>
        <v>0</v>
      </c>
      <c r="B143" s="10" t="str">
        <f>_xlfn.IFNA(INDEX('Sat 1'!$A$2:$I$492,MATCH('Races Per Athlete'!A143,'Sat 1'!$B$2:$B$492,0),1),_xlfn.IFNA(INDEX('Sat 1'!$A$2:$I$492,MATCH('Races Per Athlete'!A143,'Sat 1'!$C$2:$C$492,0),1),_xlfn.IFNA(INDEX('Sat 1'!$A$2:$I$492,MATCH('Races Per Athlete'!A143,'Sat 1'!$D$2:$D$492,0),1),_xlfn.IFNA(INDEX('Sat 1'!$A$2:$I$492,MATCH('Races Per Athlete'!A143,'Sat 1'!$E$2:$E$492,0),1),_xlfn.IFNA(INDEX('Sat 1'!$A$2:$I$492,MATCH('Races Per Athlete'!A143,'Sat 1'!$F$2:$F$492,0),1),_xlfn.IFNA(INDEX('Sat 1'!$A$2:$I$492,MATCH('Races Per Athlete'!A143,'Sat 1'!$G$2:$G$492,0),1),_xlfn.IFNA(INDEX('Sat 1'!$A$2:$I$492,MATCH('Races Per Athlete'!A143,'Sat 1'!$H$2:$H$492,0),1),_xlfn.IFNA(INDEX('Sat 1'!$A$2:$I$492,MATCH('Races Per Athlete'!A143,'Sat 1'!$I$2:$I$492,0),1),"NA"))))))))</f>
        <v>NA</v>
      </c>
      <c r="C143" s="10" t="str">
        <f>_xlfn.IFNA(INDEX('Sat 2'!$A$2:$I$492,MATCH('Races Per Athlete'!A143,'Sat 2'!$B$2:$B$492,0),1),_xlfn.IFNA(INDEX('Sat 2'!$A$2:$I$492,MATCH('Races Per Athlete'!A143,'Sat 2'!$C$2:$C$492,0),1),_xlfn.IFNA(INDEX('Sat 2'!$A$2:$I$492,MATCH('Races Per Athlete'!A143,'Sat 2'!$D$2:$D$492,0),1),_xlfn.IFNA(INDEX('Sat 2'!$A$2:$I$492,MATCH('Races Per Athlete'!A143,'Sat 2'!$E$2:$E$492,0),1),_xlfn.IFNA(INDEX('Sat 2'!$A$2:$I$492,MATCH('Races Per Athlete'!A143,'Sat 2'!$F$2:$F$492,0),1),_xlfn.IFNA(INDEX('Sat 2'!$A$2:$I$492,MATCH('Races Per Athlete'!A143,'Sat 2'!$G$2:$G$492,0),1),_xlfn.IFNA(INDEX('Sat 2'!$A$2:$I$492,MATCH('Races Per Athlete'!A143,'Sat 2'!$H$2:$H$492,0),1),_xlfn.IFNA(INDEX('Sat 2'!$A$2:$I$492,MATCH('Races Per Athlete'!A143,'Sat 2'!$I$2:$I$492,0),1),"NA"))))))))</f>
        <v>NA</v>
      </c>
      <c r="D143" s="10" t="str">
        <f>_xlfn.IFNA(INDEX('Sat 3'!$A$2:$I$492,MATCH('Races Per Athlete'!A143,'Sat 3'!$B$2:$B$492,0),1),_xlfn.IFNA(INDEX('Sat 3'!$A$2:$I$492,MATCH('Races Per Athlete'!A143,'Sat 3'!$C$2:$C$492,0),1),_xlfn.IFNA(INDEX('Sat 3'!$A$2:$I$492,MATCH('Races Per Athlete'!A143,'Sat 3'!$D$2:$D$492,0),1),_xlfn.IFNA(INDEX('Sat 3'!$A$2:$I$492,MATCH('Races Per Athlete'!A143,'Sat 3'!$E$2:$E$492,0),1),_xlfn.IFNA(INDEX('Sat 3'!$A$2:$I$492,MATCH('Races Per Athlete'!A143,'Sat 3'!$F$2:$F$492,0),1),_xlfn.IFNA(INDEX('Sat 3'!$A$2:$I$492,MATCH('Races Per Athlete'!A143,'Sat 3'!$G$2:$G$492,0),1),_xlfn.IFNA(INDEX('Sat 3'!$A$2:$I$492,MATCH('Races Per Athlete'!A143,'Sat 3'!$H$2:$H$492,0),1),_xlfn.IFNA(INDEX('Sat 3'!$A$2:$I$492,MATCH('Races Per Athlete'!A143,'Sat 3'!$I$2:$I$492,0),1),"NA"))))))))</f>
        <v>NA</v>
      </c>
      <c r="E143" s="10" t="str">
        <f>_xlfn.IFNA(INDEX('Sun 1'!$A$2:$I$492,MATCH('Races Per Athlete'!A143,'Sun 1'!$B$2:$B$492,0),1),_xlfn.IFNA(INDEX('Sun 1'!$A$2:$I$492,MATCH('Races Per Athlete'!A143,'Sun 1'!$C$2:$C$492,0),1),_xlfn.IFNA(INDEX('Sun 1'!$A$2:$I$492,MATCH('Races Per Athlete'!A143,'Sun 1'!$D$2:$D$492,0),1),_xlfn.IFNA(INDEX('Sun 1'!$A$2:$I$492,MATCH('Races Per Athlete'!A143,'Sun 1'!$E$2:$E$492,0),1),_xlfn.IFNA(INDEX('Sun 1'!$A$2:$I$492,MATCH('Races Per Athlete'!A143,'Sun 1'!$F$2:$F$492,0),1),_xlfn.IFNA(INDEX('Sun 1'!$A$2:$I$492,MATCH('Races Per Athlete'!A143,'Sun 1'!$G$2:$G$492,0),1),_xlfn.IFNA(INDEX('Sun 1'!$A$2:$I$492,MATCH('Races Per Athlete'!A143,'Sun 1'!$H$2:$H$492,0),1),_xlfn.IFNA(INDEX('Sun 1'!$A$2:$I$492,MATCH('Races Per Athlete'!A143,'Sun 1'!$I$2:$I$492,0),1),"NA"))))))))</f>
        <v>NA</v>
      </c>
      <c r="F143" s="10" t="str">
        <f>_xlfn.IFNA(INDEX('Sun 2'!$A$2:$I$492,MATCH('Races Per Athlete'!A143,'Sun 2'!$B$2:$B$492,0),1),_xlfn.IFNA(INDEX('Sun 2'!$A$2:$I$492,MATCH('Races Per Athlete'!A143,'Sun 2'!$C$2:$C$492,0),1),_xlfn.IFNA(INDEX('Sun 2'!$A$2:$I$492,MATCH('Races Per Athlete'!A143,'Sun 2'!$D$2:$D$492,0),1),_xlfn.IFNA(INDEX('Sun 2'!$A$2:$I$492,MATCH('Races Per Athlete'!A143,'Sun 2'!$E$2:$E$492,0),1),_xlfn.IFNA(INDEX('Sun 2'!$A$2:$I$492,MATCH('Races Per Athlete'!A143,'Sun 2'!$F$2:$F$492,0),1),_xlfn.IFNA(INDEX('Sun 2'!$A$2:$I$492,MATCH('Races Per Athlete'!A143,'Sun 2'!$G$2:$G$492,0),1),_xlfn.IFNA(INDEX('Sun 2'!$A$2:$I$492,MATCH('Races Per Athlete'!A143,'Sun 2'!$H$2:$H$492,0),1),_xlfn.IFNA(INDEX('Sun 2'!$A$2:$I$492,MATCH('Races Per Athlete'!A143,'Sun 2'!$I$2:$I$492,0),1),"NA"))))))))</f>
        <v>NA</v>
      </c>
      <c r="G143" s="10" t="str">
        <f>_xlfn.IFNA(INDEX('Sun 3'!$A$2:$I$492,MATCH('Races Per Athlete'!A143,'Sun 3'!$B$2:$B$492,0),1),_xlfn.IFNA(INDEX('Sun 3'!$A$2:$I$492,MATCH('Races Per Athlete'!A143,'Sun 3'!$C$2:$C$492,0),1),_xlfn.IFNA(INDEX('Sun 3'!$A$2:$I$492,MATCH('Races Per Athlete'!A143,'Sun 3'!$D$2:$D$492,0),1),_xlfn.IFNA(INDEX('Sun 3'!$A$2:$I$492,MATCH('Races Per Athlete'!A143,'Sun 3'!$E$2:$E$492,0),1),_xlfn.IFNA(INDEX('Sun 3'!$A$2:$I$492,MATCH('Races Per Athlete'!A143,'Sun 3'!$F$2:$F$492,0),1),_xlfn.IFNA(INDEX('Sun 3'!$A$2:$I$492,MATCH('Races Per Athlete'!A143,'Sun 3'!$G$2:$G$492,0),1),_xlfn.IFNA(INDEX('Sun 3'!$A$2:$I$492,MATCH('Races Per Athlete'!A143,'Sun 3'!$H$2:$H$492,0),1),_xlfn.IFNA(INDEX('Sun 3'!$A$2:$I$492,MATCH('Races Per Athlete'!A143,'Sun 3'!$I$2:$I$492,0),1),"NA"))))))))</f>
        <v>NA</v>
      </c>
      <c r="H143">
        <f>((IFERROR(IF(ISBLANK(B143),0,VLOOKUP(B143,Hidden!$A$1:$C$19,3,FALSE)),0))+(IFERROR(IF(ISBLANK(C143),0,VLOOKUP(C143,Hidden!$D$1:$F$23,3,FALSE)),0))+(IFERROR(IF(ISBLANK(D143),0,VLOOKUP(D143,Hidden!$G$1:$I$23,3,FALSE)),0))+(IFERROR(IF(ISBLANK(E143),0,VLOOKUP(E143,Hidden!$J$1:$L$23,3,FALSE)),0))+(IFERROR(IF(ISBLANK(F143),0,VLOOKUP(F143,Hidden!$M$1:$O$23,3,FALSE)),0))+(IFERROR(IF(ISBLANK(G143),0,VLOOKUP(G143,Hidden!$P$1:$R$23,3,FALSE)),0)))</f>
        <v>0</v>
      </c>
    </row>
    <row r="144" spans="1:8">
      <c r="A144" s="15">
        <f>'Athletes List'!A143</f>
        <v>0</v>
      </c>
      <c r="B144" s="10" t="str">
        <f>_xlfn.IFNA(INDEX('Sat 1'!$A$2:$I$492,MATCH('Races Per Athlete'!A144,'Sat 1'!$B$2:$B$492,0),1),_xlfn.IFNA(INDEX('Sat 1'!$A$2:$I$492,MATCH('Races Per Athlete'!A144,'Sat 1'!$C$2:$C$492,0),1),_xlfn.IFNA(INDEX('Sat 1'!$A$2:$I$492,MATCH('Races Per Athlete'!A144,'Sat 1'!$D$2:$D$492,0),1),_xlfn.IFNA(INDEX('Sat 1'!$A$2:$I$492,MATCH('Races Per Athlete'!A144,'Sat 1'!$E$2:$E$492,0),1),_xlfn.IFNA(INDEX('Sat 1'!$A$2:$I$492,MATCH('Races Per Athlete'!A144,'Sat 1'!$F$2:$F$492,0),1),_xlfn.IFNA(INDEX('Sat 1'!$A$2:$I$492,MATCH('Races Per Athlete'!A144,'Sat 1'!$G$2:$G$492,0),1),_xlfn.IFNA(INDEX('Sat 1'!$A$2:$I$492,MATCH('Races Per Athlete'!A144,'Sat 1'!$H$2:$H$492,0),1),_xlfn.IFNA(INDEX('Sat 1'!$A$2:$I$492,MATCH('Races Per Athlete'!A144,'Sat 1'!$I$2:$I$492,0),1),"NA"))))))))</f>
        <v>NA</v>
      </c>
      <c r="C144" s="10" t="str">
        <f>_xlfn.IFNA(INDEX('Sat 2'!$A$2:$I$492,MATCH('Races Per Athlete'!A144,'Sat 2'!$B$2:$B$492,0),1),_xlfn.IFNA(INDEX('Sat 2'!$A$2:$I$492,MATCH('Races Per Athlete'!A144,'Sat 2'!$C$2:$C$492,0),1),_xlfn.IFNA(INDEX('Sat 2'!$A$2:$I$492,MATCH('Races Per Athlete'!A144,'Sat 2'!$D$2:$D$492,0),1),_xlfn.IFNA(INDEX('Sat 2'!$A$2:$I$492,MATCH('Races Per Athlete'!A144,'Sat 2'!$E$2:$E$492,0),1),_xlfn.IFNA(INDEX('Sat 2'!$A$2:$I$492,MATCH('Races Per Athlete'!A144,'Sat 2'!$F$2:$F$492,0),1),_xlfn.IFNA(INDEX('Sat 2'!$A$2:$I$492,MATCH('Races Per Athlete'!A144,'Sat 2'!$G$2:$G$492,0),1),_xlfn.IFNA(INDEX('Sat 2'!$A$2:$I$492,MATCH('Races Per Athlete'!A144,'Sat 2'!$H$2:$H$492,0),1),_xlfn.IFNA(INDEX('Sat 2'!$A$2:$I$492,MATCH('Races Per Athlete'!A144,'Sat 2'!$I$2:$I$492,0),1),"NA"))))))))</f>
        <v>NA</v>
      </c>
      <c r="D144" s="10" t="str">
        <f>_xlfn.IFNA(INDEX('Sat 3'!$A$2:$I$492,MATCH('Races Per Athlete'!A144,'Sat 3'!$B$2:$B$492,0),1),_xlfn.IFNA(INDEX('Sat 3'!$A$2:$I$492,MATCH('Races Per Athlete'!A144,'Sat 3'!$C$2:$C$492,0),1),_xlfn.IFNA(INDEX('Sat 3'!$A$2:$I$492,MATCH('Races Per Athlete'!A144,'Sat 3'!$D$2:$D$492,0),1),_xlfn.IFNA(INDEX('Sat 3'!$A$2:$I$492,MATCH('Races Per Athlete'!A144,'Sat 3'!$E$2:$E$492,0),1),_xlfn.IFNA(INDEX('Sat 3'!$A$2:$I$492,MATCH('Races Per Athlete'!A144,'Sat 3'!$F$2:$F$492,0),1),_xlfn.IFNA(INDEX('Sat 3'!$A$2:$I$492,MATCH('Races Per Athlete'!A144,'Sat 3'!$G$2:$G$492,0),1),_xlfn.IFNA(INDEX('Sat 3'!$A$2:$I$492,MATCH('Races Per Athlete'!A144,'Sat 3'!$H$2:$H$492,0),1),_xlfn.IFNA(INDEX('Sat 3'!$A$2:$I$492,MATCH('Races Per Athlete'!A144,'Sat 3'!$I$2:$I$492,0),1),"NA"))))))))</f>
        <v>NA</v>
      </c>
      <c r="E144" s="10" t="str">
        <f>_xlfn.IFNA(INDEX('Sun 1'!$A$2:$I$492,MATCH('Races Per Athlete'!A144,'Sun 1'!$B$2:$B$492,0),1),_xlfn.IFNA(INDEX('Sun 1'!$A$2:$I$492,MATCH('Races Per Athlete'!A144,'Sun 1'!$C$2:$C$492,0),1),_xlfn.IFNA(INDEX('Sun 1'!$A$2:$I$492,MATCH('Races Per Athlete'!A144,'Sun 1'!$D$2:$D$492,0),1),_xlfn.IFNA(INDEX('Sun 1'!$A$2:$I$492,MATCH('Races Per Athlete'!A144,'Sun 1'!$E$2:$E$492,0),1),_xlfn.IFNA(INDEX('Sun 1'!$A$2:$I$492,MATCH('Races Per Athlete'!A144,'Sun 1'!$F$2:$F$492,0),1),_xlfn.IFNA(INDEX('Sun 1'!$A$2:$I$492,MATCH('Races Per Athlete'!A144,'Sun 1'!$G$2:$G$492,0),1),_xlfn.IFNA(INDEX('Sun 1'!$A$2:$I$492,MATCH('Races Per Athlete'!A144,'Sun 1'!$H$2:$H$492,0),1),_xlfn.IFNA(INDEX('Sun 1'!$A$2:$I$492,MATCH('Races Per Athlete'!A144,'Sun 1'!$I$2:$I$492,0),1),"NA"))))))))</f>
        <v>NA</v>
      </c>
      <c r="F144" s="10" t="str">
        <f>_xlfn.IFNA(INDEX('Sun 2'!$A$2:$I$492,MATCH('Races Per Athlete'!A144,'Sun 2'!$B$2:$B$492,0),1),_xlfn.IFNA(INDEX('Sun 2'!$A$2:$I$492,MATCH('Races Per Athlete'!A144,'Sun 2'!$C$2:$C$492,0),1),_xlfn.IFNA(INDEX('Sun 2'!$A$2:$I$492,MATCH('Races Per Athlete'!A144,'Sun 2'!$D$2:$D$492,0),1),_xlfn.IFNA(INDEX('Sun 2'!$A$2:$I$492,MATCH('Races Per Athlete'!A144,'Sun 2'!$E$2:$E$492,0),1),_xlfn.IFNA(INDEX('Sun 2'!$A$2:$I$492,MATCH('Races Per Athlete'!A144,'Sun 2'!$F$2:$F$492,0),1),_xlfn.IFNA(INDEX('Sun 2'!$A$2:$I$492,MATCH('Races Per Athlete'!A144,'Sun 2'!$G$2:$G$492,0),1),_xlfn.IFNA(INDEX('Sun 2'!$A$2:$I$492,MATCH('Races Per Athlete'!A144,'Sun 2'!$H$2:$H$492,0),1),_xlfn.IFNA(INDEX('Sun 2'!$A$2:$I$492,MATCH('Races Per Athlete'!A144,'Sun 2'!$I$2:$I$492,0),1),"NA"))))))))</f>
        <v>NA</v>
      </c>
      <c r="G144" s="10" t="str">
        <f>_xlfn.IFNA(INDEX('Sun 3'!$A$2:$I$492,MATCH('Races Per Athlete'!A144,'Sun 3'!$B$2:$B$492,0),1),_xlfn.IFNA(INDEX('Sun 3'!$A$2:$I$492,MATCH('Races Per Athlete'!A144,'Sun 3'!$C$2:$C$492,0),1),_xlfn.IFNA(INDEX('Sun 3'!$A$2:$I$492,MATCH('Races Per Athlete'!A144,'Sun 3'!$D$2:$D$492,0),1),_xlfn.IFNA(INDEX('Sun 3'!$A$2:$I$492,MATCH('Races Per Athlete'!A144,'Sun 3'!$E$2:$E$492,0),1),_xlfn.IFNA(INDEX('Sun 3'!$A$2:$I$492,MATCH('Races Per Athlete'!A144,'Sun 3'!$F$2:$F$492,0),1),_xlfn.IFNA(INDEX('Sun 3'!$A$2:$I$492,MATCH('Races Per Athlete'!A144,'Sun 3'!$G$2:$G$492,0),1),_xlfn.IFNA(INDEX('Sun 3'!$A$2:$I$492,MATCH('Races Per Athlete'!A144,'Sun 3'!$H$2:$H$492,0),1),_xlfn.IFNA(INDEX('Sun 3'!$A$2:$I$492,MATCH('Races Per Athlete'!A144,'Sun 3'!$I$2:$I$492,0),1),"NA"))))))))</f>
        <v>NA</v>
      </c>
      <c r="H144">
        <f>((IFERROR(IF(ISBLANK(B144),0,VLOOKUP(B144,Hidden!$A$1:$C$19,3,FALSE)),0))+(IFERROR(IF(ISBLANK(C144),0,VLOOKUP(C144,Hidden!$D$1:$F$23,3,FALSE)),0))+(IFERROR(IF(ISBLANK(D144),0,VLOOKUP(D144,Hidden!$G$1:$I$23,3,FALSE)),0))+(IFERROR(IF(ISBLANK(E144),0,VLOOKUP(E144,Hidden!$J$1:$L$23,3,FALSE)),0))+(IFERROR(IF(ISBLANK(F144),0,VLOOKUP(F144,Hidden!$M$1:$O$23,3,FALSE)),0))+(IFERROR(IF(ISBLANK(G144),0,VLOOKUP(G144,Hidden!$P$1:$R$23,3,FALSE)),0)))</f>
        <v>0</v>
      </c>
    </row>
    <row r="145" spans="1:8">
      <c r="A145" s="15">
        <f>'Athletes List'!A144</f>
        <v>0</v>
      </c>
      <c r="B145" s="10" t="str">
        <f>_xlfn.IFNA(INDEX('Sat 1'!$A$2:$I$492,MATCH('Races Per Athlete'!A145,'Sat 1'!$B$2:$B$492,0),1),_xlfn.IFNA(INDEX('Sat 1'!$A$2:$I$492,MATCH('Races Per Athlete'!A145,'Sat 1'!$C$2:$C$492,0),1),_xlfn.IFNA(INDEX('Sat 1'!$A$2:$I$492,MATCH('Races Per Athlete'!A145,'Sat 1'!$D$2:$D$492,0),1),_xlfn.IFNA(INDEX('Sat 1'!$A$2:$I$492,MATCH('Races Per Athlete'!A145,'Sat 1'!$E$2:$E$492,0),1),_xlfn.IFNA(INDEX('Sat 1'!$A$2:$I$492,MATCH('Races Per Athlete'!A145,'Sat 1'!$F$2:$F$492,0),1),_xlfn.IFNA(INDEX('Sat 1'!$A$2:$I$492,MATCH('Races Per Athlete'!A145,'Sat 1'!$G$2:$G$492,0),1),_xlfn.IFNA(INDEX('Sat 1'!$A$2:$I$492,MATCH('Races Per Athlete'!A145,'Sat 1'!$H$2:$H$492,0),1),_xlfn.IFNA(INDEX('Sat 1'!$A$2:$I$492,MATCH('Races Per Athlete'!A145,'Sat 1'!$I$2:$I$492,0),1),"NA"))))))))</f>
        <v>NA</v>
      </c>
      <c r="C145" s="10" t="str">
        <f>_xlfn.IFNA(INDEX('Sat 2'!$A$2:$I$492,MATCH('Races Per Athlete'!A145,'Sat 2'!$B$2:$B$492,0),1),_xlfn.IFNA(INDEX('Sat 2'!$A$2:$I$492,MATCH('Races Per Athlete'!A145,'Sat 2'!$C$2:$C$492,0),1),_xlfn.IFNA(INDEX('Sat 2'!$A$2:$I$492,MATCH('Races Per Athlete'!A145,'Sat 2'!$D$2:$D$492,0),1),_xlfn.IFNA(INDEX('Sat 2'!$A$2:$I$492,MATCH('Races Per Athlete'!A145,'Sat 2'!$E$2:$E$492,0),1),_xlfn.IFNA(INDEX('Sat 2'!$A$2:$I$492,MATCH('Races Per Athlete'!A145,'Sat 2'!$F$2:$F$492,0),1),_xlfn.IFNA(INDEX('Sat 2'!$A$2:$I$492,MATCH('Races Per Athlete'!A145,'Sat 2'!$G$2:$G$492,0),1),_xlfn.IFNA(INDEX('Sat 2'!$A$2:$I$492,MATCH('Races Per Athlete'!A145,'Sat 2'!$H$2:$H$492,0),1),_xlfn.IFNA(INDEX('Sat 2'!$A$2:$I$492,MATCH('Races Per Athlete'!A145,'Sat 2'!$I$2:$I$492,0),1),"NA"))))))))</f>
        <v>NA</v>
      </c>
      <c r="D145" s="10" t="str">
        <f>_xlfn.IFNA(INDEX('Sat 3'!$A$2:$I$492,MATCH('Races Per Athlete'!A145,'Sat 3'!$B$2:$B$492,0),1),_xlfn.IFNA(INDEX('Sat 3'!$A$2:$I$492,MATCH('Races Per Athlete'!A145,'Sat 3'!$C$2:$C$492,0),1),_xlfn.IFNA(INDEX('Sat 3'!$A$2:$I$492,MATCH('Races Per Athlete'!A145,'Sat 3'!$D$2:$D$492,0),1),_xlfn.IFNA(INDEX('Sat 3'!$A$2:$I$492,MATCH('Races Per Athlete'!A145,'Sat 3'!$E$2:$E$492,0),1),_xlfn.IFNA(INDEX('Sat 3'!$A$2:$I$492,MATCH('Races Per Athlete'!A145,'Sat 3'!$F$2:$F$492,0),1),_xlfn.IFNA(INDEX('Sat 3'!$A$2:$I$492,MATCH('Races Per Athlete'!A145,'Sat 3'!$G$2:$G$492,0),1),_xlfn.IFNA(INDEX('Sat 3'!$A$2:$I$492,MATCH('Races Per Athlete'!A145,'Sat 3'!$H$2:$H$492,0),1),_xlfn.IFNA(INDEX('Sat 3'!$A$2:$I$492,MATCH('Races Per Athlete'!A145,'Sat 3'!$I$2:$I$492,0),1),"NA"))))))))</f>
        <v>NA</v>
      </c>
      <c r="E145" s="10" t="str">
        <f>_xlfn.IFNA(INDEX('Sun 1'!$A$2:$I$492,MATCH('Races Per Athlete'!A145,'Sun 1'!$B$2:$B$492,0),1),_xlfn.IFNA(INDEX('Sun 1'!$A$2:$I$492,MATCH('Races Per Athlete'!A145,'Sun 1'!$C$2:$C$492,0),1),_xlfn.IFNA(INDEX('Sun 1'!$A$2:$I$492,MATCH('Races Per Athlete'!A145,'Sun 1'!$D$2:$D$492,0),1),_xlfn.IFNA(INDEX('Sun 1'!$A$2:$I$492,MATCH('Races Per Athlete'!A145,'Sun 1'!$E$2:$E$492,0),1),_xlfn.IFNA(INDEX('Sun 1'!$A$2:$I$492,MATCH('Races Per Athlete'!A145,'Sun 1'!$F$2:$F$492,0),1),_xlfn.IFNA(INDEX('Sun 1'!$A$2:$I$492,MATCH('Races Per Athlete'!A145,'Sun 1'!$G$2:$G$492,0),1),_xlfn.IFNA(INDEX('Sun 1'!$A$2:$I$492,MATCH('Races Per Athlete'!A145,'Sun 1'!$H$2:$H$492,0),1),_xlfn.IFNA(INDEX('Sun 1'!$A$2:$I$492,MATCH('Races Per Athlete'!A145,'Sun 1'!$I$2:$I$492,0),1),"NA"))))))))</f>
        <v>NA</v>
      </c>
      <c r="F145" s="10" t="str">
        <f>_xlfn.IFNA(INDEX('Sun 2'!$A$2:$I$492,MATCH('Races Per Athlete'!A145,'Sun 2'!$B$2:$B$492,0),1),_xlfn.IFNA(INDEX('Sun 2'!$A$2:$I$492,MATCH('Races Per Athlete'!A145,'Sun 2'!$C$2:$C$492,0),1),_xlfn.IFNA(INDEX('Sun 2'!$A$2:$I$492,MATCH('Races Per Athlete'!A145,'Sun 2'!$D$2:$D$492,0),1),_xlfn.IFNA(INDEX('Sun 2'!$A$2:$I$492,MATCH('Races Per Athlete'!A145,'Sun 2'!$E$2:$E$492,0),1),_xlfn.IFNA(INDEX('Sun 2'!$A$2:$I$492,MATCH('Races Per Athlete'!A145,'Sun 2'!$F$2:$F$492,0),1),_xlfn.IFNA(INDEX('Sun 2'!$A$2:$I$492,MATCH('Races Per Athlete'!A145,'Sun 2'!$G$2:$G$492,0),1),_xlfn.IFNA(INDEX('Sun 2'!$A$2:$I$492,MATCH('Races Per Athlete'!A145,'Sun 2'!$H$2:$H$492,0),1),_xlfn.IFNA(INDEX('Sun 2'!$A$2:$I$492,MATCH('Races Per Athlete'!A145,'Sun 2'!$I$2:$I$492,0),1),"NA"))))))))</f>
        <v>NA</v>
      </c>
      <c r="G145" s="10" t="str">
        <f>_xlfn.IFNA(INDEX('Sun 3'!$A$2:$I$492,MATCH('Races Per Athlete'!A145,'Sun 3'!$B$2:$B$492,0),1),_xlfn.IFNA(INDEX('Sun 3'!$A$2:$I$492,MATCH('Races Per Athlete'!A145,'Sun 3'!$C$2:$C$492,0),1),_xlfn.IFNA(INDEX('Sun 3'!$A$2:$I$492,MATCH('Races Per Athlete'!A145,'Sun 3'!$D$2:$D$492,0),1),_xlfn.IFNA(INDEX('Sun 3'!$A$2:$I$492,MATCH('Races Per Athlete'!A145,'Sun 3'!$E$2:$E$492,0),1),_xlfn.IFNA(INDEX('Sun 3'!$A$2:$I$492,MATCH('Races Per Athlete'!A145,'Sun 3'!$F$2:$F$492,0),1),_xlfn.IFNA(INDEX('Sun 3'!$A$2:$I$492,MATCH('Races Per Athlete'!A145,'Sun 3'!$G$2:$G$492,0),1),_xlfn.IFNA(INDEX('Sun 3'!$A$2:$I$492,MATCH('Races Per Athlete'!A145,'Sun 3'!$H$2:$H$492,0),1),_xlfn.IFNA(INDEX('Sun 3'!$A$2:$I$492,MATCH('Races Per Athlete'!A145,'Sun 3'!$I$2:$I$492,0),1),"NA"))))))))</f>
        <v>NA</v>
      </c>
      <c r="H145">
        <f>((IFERROR(IF(ISBLANK(B145),0,VLOOKUP(B145,Hidden!$A$1:$C$19,3,FALSE)),0))+(IFERROR(IF(ISBLANK(C145),0,VLOOKUP(C145,Hidden!$D$1:$F$23,3,FALSE)),0))+(IFERROR(IF(ISBLANK(D145),0,VLOOKUP(D145,Hidden!$G$1:$I$23,3,FALSE)),0))+(IFERROR(IF(ISBLANK(E145),0,VLOOKUP(E145,Hidden!$J$1:$L$23,3,FALSE)),0))+(IFERROR(IF(ISBLANK(F145),0,VLOOKUP(F145,Hidden!$M$1:$O$23,3,FALSE)),0))+(IFERROR(IF(ISBLANK(G145),0,VLOOKUP(G145,Hidden!$P$1:$R$23,3,FALSE)),0)))</f>
        <v>0</v>
      </c>
    </row>
    <row r="146" spans="1:8">
      <c r="A146" s="15">
        <f>'Athletes List'!A145</f>
        <v>0</v>
      </c>
      <c r="B146" s="10" t="str">
        <f>_xlfn.IFNA(INDEX('Sat 1'!$A$2:$I$492,MATCH('Races Per Athlete'!A146,'Sat 1'!$B$2:$B$492,0),1),_xlfn.IFNA(INDEX('Sat 1'!$A$2:$I$492,MATCH('Races Per Athlete'!A146,'Sat 1'!$C$2:$C$492,0),1),_xlfn.IFNA(INDEX('Sat 1'!$A$2:$I$492,MATCH('Races Per Athlete'!A146,'Sat 1'!$D$2:$D$492,0),1),_xlfn.IFNA(INDEX('Sat 1'!$A$2:$I$492,MATCH('Races Per Athlete'!A146,'Sat 1'!$E$2:$E$492,0),1),_xlfn.IFNA(INDEX('Sat 1'!$A$2:$I$492,MATCH('Races Per Athlete'!A146,'Sat 1'!$F$2:$F$492,0),1),_xlfn.IFNA(INDEX('Sat 1'!$A$2:$I$492,MATCH('Races Per Athlete'!A146,'Sat 1'!$G$2:$G$492,0),1),_xlfn.IFNA(INDEX('Sat 1'!$A$2:$I$492,MATCH('Races Per Athlete'!A146,'Sat 1'!$H$2:$H$492,0),1),_xlfn.IFNA(INDEX('Sat 1'!$A$2:$I$492,MATCH('Races Per Athlete'!A146,'Sat 1'!$I$2:$I$492,0),1),"NA"))))))))</f>
        <v>NA</v>
      </c>
      <c r="C146" s="10" t="str">
        <f>_xlfn.IFNA(INDEX('Sat 2'!$A$2:$I$492,MATCH('Races Per Athlete'!A146,'Sat 2'!$B$2:$B$492,0),1),_xlfn.IFNA(INDEX('Sat 2'!$A$2:$I$492,MATCH('Races Per Athlete'!A146,'Sat 2'!$C$2:$C$492,0),1),_xlfn.IFNA(INDEX('Sat 2'!$A$2:$I$492,MATCH('Races Per Athlete'!A146,'Sat 2'!$D$2:$D$492,0),1),_xlfn.IFNA(INDEX('Sat 2'!$A$2:$I$492,MATCH('Races Per Athlete'!A146,'Sat 2'!$E$2:$E$492,0),1),_xlfn.IFNA(INDEX('Sat 2'!$A$2:$I$492,MATCH('Races Per Athlete'!A146,'Sat 2'!$F$2:$F$492,0),1),_xlfn.IFNA(INDEX('Sat 2'!$A$2:$I$492,MATCH('Races Per Athlete'!A146,'Sat 2'!$G$2:$G$492,0),1),_xlfn.IFNA(INDEX('Sat 2'!$A$2:$I$492,MATCH('Races Per Athlete'!A146,'Sat 2'!$H$2:$H$492,0),1),_xlfn.IFNA(INDEX('Sat 2'!$A$2:$I$492,MATCH('Races Per Athlete'!A146,'Sat 2'!$I$2:$I$492,0),1),"NA"))))))))</f>
        <v>NA</v>
      </c>
      <c r="D146" s="10" t="str">
        <f>_xlfn.IFNA(INDEX('Sat 3'!$A$2:$I$492,MATCH('Races Per Athlete'!A146,'Sat 3'!$B$2:$B$492,0),1),_xlfn.IFNA(INDEX('Sat 3'!$A$2:$I$492,MATCH('Races Per Athlete'!A146,'Sat 3'!$C$2:$C$492,0),1),_xlfn.IFNA(INDEX('Sat 3'!$A$2:$I$492,MATCH('Races Per Athlete'!A146,'Sat 3'!$D$2:$D$492,0),1),_xlfn.IFNA(INDEX('Sat 3'!$A$2:$I$492,MATCH('Races Per Athlete'!A146,'Sat 3'!$E$2:$E$492,0),1),_xlfn.IFNA(INDEX('Sat 3'!$A$2:$I$492,MATCH('Races Per Athlete'!A146,'Sat 3'!$F$2:$F$492,0),1),_xlfn.IFNA(INDEX('Sat 3'!$A$2:$I$492,MATCH('Races Per Athlete'!A146,'Sat 3'!$G$2:$G$492,0),1),_xlfn.IFNA(INDEX('Sat 3'!$A$2:$I$492,MATCH('Races Per Athlete'!A146,'Sat 3'!$H$2:$H$492,0),1),_xlfn.IFNA(INDEX('Sat 3'!$A$2:$I$492,MATCH('Races Per Athlete'!A146,'Sat 3'!$I$2:$I$492,0),1),"NA"))))))))</f>
        <v>NA</v>
      </c>
      <c r="E146" s="10" t="str">
        <f>_xlfn.IFNA(INDEX('Sun 1'!$A$2:$I$492,MATCH('Races Per Athlete'!A146,'Sun 1'!$B$2:$B$492,0),1),_xlfn.IFNA(INDEX('Sun 1'!$A$2:$I$492,MATCH('Races Per Athlete'!A146,'Sun 1'!$C$2:$C$492,0),1),_xlfn.IFNA(INDEX('Sun 1'!$A$2:$I$492,MATCH('Races Per Athlete'!A146,'Sun 1'!$D$2:$D$492,0),1),_xlfn.IFNA(INDEX('Sun 1'!$A$2:$I$492,MATCH('Races Per Athlete'!A146,'Sun 1'!$E$2:$E$492,0),1),_xlfn.IFNA(INDEX('Sun 1'!$A$2:$I$492,MATCH('Races Per Athlete'!A146,'Sun 1'!$F$2:$F$492,0),1),_xlfn.IFNA(INDEX('Sun 1'!$A$2:$I$492,MATCH('Races Per Athlete'!A146,'Sun 1'!$G$2:$G$492,0),1),_xlfn.IFNA(INDEX('Sun 1'!$A$2:$I$492,MATCH('Races Per Athlete'!A146,'Sun 1'!$H$2:$H$492,0),1),_xlfn.IFNA(INDEX('Sun 1'!$A$2:$I$492,MATCH('Races Per Athlete'!A146,'Sun 1'!$I$2:$I$492,0),1),"NA"))))))))</f>
        <v>NA</v>
      </c>
      <c r="F146" s="10" t="str">
        <f>_xlfn.IFNA(INDEX('Sun 2'!$A$2:$I$492,MATCH('Races Per Athlete'!A146,'Sun 2'!$B$2:$B$492,0),1),_xlfn.IFNA(INDEX('Sun 2'!$A$2:$I$492,MATCH('Races Per Athlete'!A146,'Sun 2'!$C$2:$C$492,0),1),_xlfn.IFNA(INDEX('Sun 2'!$A$2:$I$492,MATCH('Races Per Athlete'!A146,'Sun 2'!$D$2:$D$492,0),1),_xlfn.IFNA(INDEX('Sun 2'!$A$2:$I$492,MATCH('Races Per Athlete'!A146,'Sun 2'!$E$2:$E$492,0),1),_xlfn.IFNA(INDEX('Sun 2'!$A$2:$I$492,MATCH('Races Per Athlete'!A146,'Sun 2'!$F$2:$F$492,0),1),_xlfn.IFNA(INDEX('Sun 2'!$A$2:$I$492,MATCH('Races Per Athlete'!A146,'Sun 2'!$G$2:$G$492,0),1),_xlfn.IFNA(INDEX('Sun 2'!$A$2:$I$492,MATCH('Races Per Athlete'!A146,'Sun 2'!$H$2:$H$492,0),1),_xlfn.IFNA(INDEX('Sun 2'!$A$2:$I$492,MATCH('Races Per Athlete'!A146,'Sun 2'!$I$2:$I$492,0),1),"NA"))))))))</f>
        <v>NA</v>
      </c>
      <c r="G146" s="10" t="str">
        <f>_xlfn.IFNA(INDEX('Sun 3'!$A$2:$I$492,MATCH('Races Per Athlete'!A146,'Sun 3'!$B$2:$B$492,0),1),_xlfn.IFNA(INDEX('Sun 3'!$A$2:$I$492,MATCH('Races Per Athlete'!A146,'Sun 3'!$C$2:$C$492,0),1),_xlfn.IFNA(INDEX('Sun 3'!$A$2:$I$492,MATCH('Races Per Athlete'!A146,'Sun 3'!$D$2:$D$492,0),1),_xlfn.IFNA(INDEX('Sun 3'!$A$2:$I$492,MATCH('Races Per Athlete'!A146,'Sun 3'!$E$2:$E$492,0),1),_xlfn.IFNA(INDEX('Sun 3'!$A$2:$I$492,MATCH('Races Per Athlete'!A146,'Sun 3'!$F$2:$F$492,0),1),_xlfn.IFNA(INDEX('Sun 3'!$A$2:$I$492,MATCH('Races Per Athlete'!A146,'Sun 3'!$G$2:$G$492,0),1),_xlfn.IFNA(INDEX('Sun 3'!$A$2:$I$492,MATCH('Races Per Athlete'!A146,'Sun 3'!$H$2:$H$492,0),1),_xlfn.IFNA(INDEX('Sun 3'!$A$2:$I$492,MATCH('Races Per Athlete'!A146,'Sun 3'!$I$2:$I$492,0),1),"NA"))))))))</f>
        <v>NA</v>
      </c>
      <c r="H146">
        <f>((IFERROR(IF(ISBLANK(B146),0,VLOOKUP(B146,Hidden!$A$1:$C$19,3,FALSE)),0))+(IFERROR(IF(ISBLANK(C146),0,VLOOKUP(C146,Hidden!$D$1:$F$23,3,FALSE)),0))+(IFERROR(IF(ISBLANK(D146),0,VLOOKUP(D146,Hidden!$G$1:$I$23,3,FALSE)),0))+(IFERROR(IF(ISBLANK(E146),0,VLOOKUP(E146,Hidden!$J$1:$L$23,3,FALSE)),0))+(IFERROR(IF(ISBLANK(F146),0,VLOOKUP(F146,Hidden!$M$1:$O$23,3,FALSE)),0))+(IFERROR(IF(ISBLANK(G146),0,VLOOKUP(G146,Hidden!$P$1:$R$23,3,FALSE)),0)))</f>
        <v>0</v>
      </c>
    </row>
    <row r="147" spans="1:8">
      <c r="A147" s="15">
        <f>'Athletes List'!A146</f>
        <v>0</v>
      </c>
      <c r="B147" s="10" t="str">
        <f>_xlfn.IFNA(INDEX('Sat 1'!$A$2:$I$492,MATCH('Races Per Athlete'!A147,'Sat 1'!$B$2:$B$492,0),1),_xlfn.IFNA(INDEX('Sat 1'!$A$2:$I$492,MATCH('Races Per Athlete'!A147,'Sat 1'!$C$2:$C$492,0),1),_xlfn.IFNA(INDEX('Sat 1'!$A$2:$I$492,MATCH('Races Per Athlete'!A147,'Sat 1'!$D$2:$D$492,0),1),_xlfn.IFNA(INDEX('Sat 1'!$A$2:$I$492,MATCH('Races Per Athlete'!A147,'Sat 1'!$E$2:$E$492,0),1),_xlfn.IFNA(INDEX('Sat 1'!$A$2:$I$492,MATCH('Races Per Athlete'!A147,'Sat 1'!$F$2:$F$492,0),1),_xlfn.IFNA(INDEX('Sat 1'!$A$2:$I$492,MATCH('Races Per Athlete'!A147,'Sat 1'!$G$2:$G$492,0),1),_xlfn.IFNA(INDEX('Sat 1'!$A$2:$I$492,MATCH('Races Per Athlete'!A147,'Sat 1'!$H$2:$H$492,0),1),_xlfn.IFNA(INDEX('Sat 1'!$A$2:$I$492,MATCH('Races Per Athlete'!A147,'Sat 1'!$I$2:$I$492,0),1),"NA"))))))))</f>
        <v>NA</v>
      </c>
      <c r="C147" s="10" t="str">
        <f>_xlfn.IFNA(INDEX('Sat 2'!$A$2:$I$492,MATCH('Races Per Athlete'!A147,'Sat 2'!$B$2:$B$492,0),1),_xlfn.IFNA(INDEX('Sat 2'!$A$2:$I$492,MATCH('Races Per Athlete'!A147,'Sat 2'!$C$2:$C$492,0),1),_xlfn.IFNA(INDEX('Sat 2'!$A$2:$I$492,MATCH('Races Per Athlete'!A147,'Sat 2'!$D$2:$D$492,0),1),_xlfn.IFNA(INDEX('Sat 2'!$A$2:$I$492,MATCH('Races Per Athlete'!A147,'Sat 2'!$E$2:$E$492,0),1),_xlfn.IFNA(INDEX('Sat 2'!$A$2:$I$492,MATCH('Races Per Athlete'!A147,'Sat 2'!$F$2:$F$492,0),1),_xlfn.IFNA(INDEX('Sat 2'!$A$2:$I$492,MATCH('Races Per Athlete'!A147,'Sat 2'!$G$2:$G$492,0),1),_xlfn.IFNA(INDEX('Sat 2'!$A$2:$I$492,MATCH('Races Per Athlete'!A147,'Sat 2'!$H$2:$H$492,0),1),_xlfn.IFNA(INDEX('Sat 2'!$A$2:$I$492,MATCH('Races Per Athlete'!A147,'Sat 2'!$I$2:$I$492,0),1),"NA"))))))))</f>
        <v>NA</v>
      </c>
      <c r="D147" s="10" t="str">
        <f>_xlfn.IFNA(INDEX('Sat 3'!$A$2:$I$492,MATCH('Races Per Athlete'!A147,'Sat 3'!$B$2:$B$492,0),1),_xlfn.IFNA(INDEX('Sat 3'!$A$2:$I$492,MATCH('Races Per Athlete'!A147,'Sat 3'!$C$2:$C$492,0),1),_xlfn.IFNA(INDEX('Sat 3'!$A$2:$I$492,MATCH('Races Per Athlete'!A147,'Sat 3'!$D$2:$D$492,0),1),_xlfn.IFNA(INDEX('Sat 3'!$A$2:$I$492,MATCH('Races Per Athlete'!A147,'Sat 3'!$E$2:$E$492,0),1),_xlfn.IFNA(INDEX('Sat 3'!$A$2:$I$492,MATCH('Races Per Athlete'!A147,'Sat 3'!$F$2:$F$492,0),1),_xlfn.IFNA(INDEX('Sat 3'!$A$2:$I$492,MATCH('Races Per Athlete'!A147,'Sat 3'!$G$2:$G$492,0),1),_xlfn.IFNA(INDEX('Sat 3'!$A$2:$I$492,MATCH('Races Per Athlete'!A147,'Sat 3'!$H$2:$H$492,0),1),_xlfn.IFNA(INDEX('Sat 3'!$A$2:$I$492,MATCH('Races Per Athlete'!A147,'Sat 3'!$I$2:$I$492,0),1),"NA"))))))))</f>
        <v>NA</v>
      </c>
      <c r="E147" s="10" t="str">
        <f>_xlfn.IFNA(INDEX('Sun 1'!$A$2:$I$492,MATCH('Races Per Athlete'!A147,'Sun 1'!$B$2:$B$492,0),1),_xlfn.IFNA(INDEX('Sun 1'!$A$2:$I$492,MATCH('Races Per Athlete'!A147,'Sun 1'!$C$2:$C$492,0),1),_xlfn.IFNA(INDEX('Sun 1'!$A$2:$I$492,MATCH('Races Per Athlete'!A147,'Sun 1'!$D$2:$D$492,0),1),_xlfn.IFNA(INDEX('Sun 1'!$A$2:$I$492,MATCH('Races Per Athlete'!A147,'Sun 1'!$E$2:$E$492,0),1),_xlfn.IFNA(INDEX('Sun 1'!$A$2:$I$492,MATCH('Races Per Athlete'!A147,'Sun 1'!$F$2:$F$492,0),1),_xlfn.IFNA(INDEX('Sun 1'!$A$2:$I$492,MATCH('Races Per Athlete'!A147,'Sun 1'!$G$2:$G$492,0),1),_xlfn.IFNA(INDEX('Sun 1'!$A$2:$I$492,MATCH('Races Per Athlete'!A147,'Sun 1'!$H$2:$H$492,0),1),_xlfn.IFNA(INDEX('Sun 1'!$A$2:$I$492,MATCH('Races Per Athlete'!A147,'Sun 1'!$I$2:$I$492,0),1),"NA"))))))))</f>
        <v>NA</v>
      </c>
      <c r="F147" s="10" t="str">
        <f>_xlfn.IFNA(INDEX('Sun 2'!$A$2:$I$492,MATCH('Races Per Athlete'!A147,'Sun 2'!$B$2:$B$492,0),1),_xlfn.IFNA(INDEX('Sun 2'!$A$2:$I$492,MATCH('Races Per Athlete'!A147,'Sun 2'!$C$2:$C$492,0),1),_xlfn.IFNA(INDEX('Sun 2'!$A$2:$I$492,MATCH('Races Per Athlete'!A147,'Sun 2'!$D$2:$D$492,0),1),_xlfn.IFNA(INDEX('Sun 2'!$A$2:$I$492,MATCH('Races Per Athlete'!A147,'Sun 2'!$E$2:$E$492,0),1),_xlfn.IFNA(INDEX('Sun 2'!$A$2:$I$492,MATCH('Races Per Athlete'!A147,'Sun 2'!$F$2:$F$492,0),1),_xlfn.IFNA(INDEX('Sun 2'!$A$2:$I$492,MATCH('Races Per Athlete'!A147,'Sun 2'!$G$2:$G$492,0),1),_xlfn.IFNA(INDEX('Sun 2'!$A$2:$I$492,MATCH('Races Per Athlete'!A147,'Sun 2'!$H$2:$H$492,0),1),_xlfn.IFNA(INDEX('Sun 2'!$A$2:$I$492,MATCH('Races Per Athlete'!A147,'Sun 2'!$I$2:$I$492,0),1),"NA"))))))))</f>
        <v>NA</v>
      </c>
      <c r="G147" s="10" t="str">
        <f>_xlfn.IFNA(INDEX('Sun 3'!$A$2:$I$492,MATCH('Races Per Athlete'!A147,'Sun 3'!$B$2:$B$492,0),1),_xlfn.IFNA(INDEX('Sun 3'!$A$2:$I$492,MATCH('Races Per Athlete'!A147,'Sun 3'!$C$2:$C$492,0),1),_xlfn.IFNA(INDEX('Sun 3'!$A$2:$I$492,MATCH('Races Per Athlete'!A147,'Sun 3'!$D$2:$D$492,0),1),_xlfn.IFNA(INDEX('Sun 3'!$A$2:$I$492,MATCH('Races Per Athlete'!A147,'Sun 3'!$E$2:$E$492,0),1),_xlfn.IFNA(INDEX('Sun 3'!$A$2:$I$492,MATCH('Races Per Athlete'!A147,'Sun 3'!$F$2:$F$492,0),1),_xlfn.IFNA(INDEX('Sun 3'!$A$2:$I$492,MATCH('Races Per Athlete'!A147,'Sun 3'!$G$2:$G$492,0),1),_xlfn.IFNA(INDEX('Sun 3'!$A$2:$I$492,MATCH('Races Per Athlete'!A147,'Sun 3'!$H$2:$H$492,0),1),_xlfn.IFNA(INDEX('Sun 3'!$A$2:$I$492,MATCH('Races Per Athlete'!A147,'Sun 3'!$I$2:$I$492,0),1),"NA"))))))))</f>
        <v>NA</v>
      </c>
      <c r="H147">
        <f>((IFERROR(IF(ISBLANK(B147),0,VLOOKUP(B147,Hidden!$A$1:$C$19,3,FALSE)),0))+(IFERROR(IF(ISBLANK(C147),0,VLOOKUP(C147,Hidden!$D$1:$F$23,3,FALSE)),0))+(IFERROR(IF(ISBLANK(D147),0,VLOOKUP(D147,Hidden!$G$1:$I$23,3,FALSE)),0))+(IFERROR(IF(ISBLANK(E147),0,VLOOKUP(E147,Hidden!$J$1:$L$23,3,FALSE)),0))+(IFERROR(IF(ISBLANK(F147),0,VLOOKUP(F147,Hidden!$M$1:$O$23,3,FALSE)),0))+(IFERROR(IF(ISBLANK(G147),0,VLOOKUP(G147,Hidden!$P$1:$R$23,3,FALSE)),0)))</f>
        <v>0</v>
      </c>
    </row>
    <row r="148" spans="1:8">
      <c r="A148" s="15">
        <f>'Athletes List'!A147</f>
        <v>0</v>
      </c>
      <c r="B148" s="10" t="str">
        <f>_xlfn.IFNA(INDEX('Sat 1'!$A$2:$I$492,MATCH('Races Per Athlete'!A148,'Sat 1'!$B$2:$B$492,0),1),_xlfn.IFNA(INDEX('Sat 1'!$A$2:$I$492,MATCH('Races Per Athlete'!A148,'Sat 1'!$C$2:$C$492,0),1),_xlfn.IFNA(INDEX('Sat 1'!$A$2:$I$492,MATCH('Races Per Athlete'!A148,'Sat 1'!$D$2:$D$492,0),1),_xlfn.IFNA(INDEX('Sat 1'!$A$2:$I$492,MATCH('Races Per Athlete'!A148,'Sat 1'!$E$2:$E$492,0),1),_xlfn.IFNA(INDEX('Sat 1'!$A$2:$I$492,MATCH('Races Per Athlete'!A148,'Sat 1'!$F$2:$F$492,0),1),_xlfn.IFNA(INDEX('Sat 1'!$A$2:$I$492,MATCH('Races Per Athlete'!A148,'Sat 1'!$G$2:$G$492,0),1),_xlfn.IFNA(INDEX('Sat 1'!$A$2:$I$492,MATCH('Races Per Athlete'!A148,'Sat 1'!$H$2:$H$492,0),1),_xlfn.IFNA(INDEX('Sat 1'!$A$2:$I$492,MATCH('Races Per Athlete'!A148,'Sat 1'!$I$2:$I$492,0),1),"NA"))))))))</f>
        <v>NA</v>
      </c>
      <c r="C148" s="10" t="str">
        <f>_xlfn.IFNA(INDEX('Sat 2'!$A$2:$I$492,MATCH('Races Per Athlete'!A148,'Sat 2'!$B$2:$B$492,0),1),_xlfn.IFNA(INDEX('Sat 2'!$A$2:$I$492,MATCH('Races Per Athlete'!A148,'Sat 2'!$C$2:$C$492,0),1),_xlfn.IFNA(INDEX('Sat 2'!$A$2:$I$492,MATCH('Races Per Athlete'!A148,'Sat 2'!$D$2:$D$492,0),1),_xlfn.IFNA(INDEX('Sat 2'!$A$2:$I$492,MATCH('Races Per Athlete'!A148,'Sat 2'!$E$2:$E$492,0),1),_xlfn.IFNA(INDEX('Sat 2'!$A$2:$I$492,MATCH('Races Per Athlete'!A148,'Sat 2'!$F$2:$F$492,0),1),_xlfn.IFNA(INDEX('Sat 2'!$A$2:$I$492,MATCH('Races Per Athlete'!A148,'Sat 2'!$G$2:$G$492,0),1),_xlfn.IFNA(INDEX('Sat 2'!$A$2:$I$492,MATCH('Races Per Athlete'!A148,'Sat 2'!$H$2:$H$492,0),1),_xlfn.IFNA(INDEX('Sat 2'!$A$2:$I$492,MATCH('Races Per Athlete'!A148,'Sat 2'!$I$2:$I$492,0),1),"NA"))))))))</f>
        <v>NA</v>
      </c>
      <c r="D148" s="10" t="str">
        <f>_xlfn.IFNA(INDEX('Sat 3'!$A$2:$I$492,MATCH('Races Per Athlete'!A148,'Sat 3'!$B$2:$B$492,0),1),_xlfn.IFNA(INDEX('Sat 3'!$A$2:$I$492,MATCH('Races Per Athlete'!A148,'Sat 3'!$C$2:$C$492,0),1),_xlfn.IFNA(INDEX('Sat 3'!$A$2:$I$492,MATCH('Races Per Athlete'!A148,'Sat 3'!$D$2:$D$492,0),1),_xlfn.IFNA(INDEX('Sat 3'!$A$2:$I$492,MATCH('Races Per Athlete'!A148,'Sat 3'!$E$2:$E$492,0),1),_xlfn.IFNA(INDEX('Sat 3'!$A$2:$I$492,MATCH('Races Per Athlete'!A148,'Sat 3'!$F$2:$F$492,0),1),_xlfn.IFNA(INDEX('Sat 3'!$A$2:$I$492,MATCH('Races Per Athlete'!A148,'Sat 3'!$G$2:$G$492,0),1),_xlfn.IFNA(INDEX('Sat 3'!$A$2:$I$492,MATCH('Races Per Athlete'!A148,'Sat 3'!$H$2:$H$492,0),1),_xlfn.IFNA(INDEX('Sat 3'!$A$2:$I$492,MATCH('Races Per Athlete'!A148,'Sat 3'!$I$2:$I$492,0),1),"NA"))))))))</f>
        <v>NA</v>
      </c>
      <c r="E148" s="10" t="str">
        <f>_xlfn.IFNA(INDEX('Sun 1'!$A$2:$I$492,MATCH('Races Per Athlete'!A148,'Sun 1'!$B$2:$B$492,0),1),_xlfn.IFNA(INDEX('Sun 1'!$A$2:$I$492,MATCH('Races Per Athlete'!A148,'Sun 1'!$C$2:$C$492,0),1),_xlfn.IFNA(INDEX('Sun 1'!$A$2:$I$492,MATCH('Races Per Athlete'!A148,'Sun 1'!$D$2:$D$492,0),1),_xlfn.IFNA(INDEX('Sun 1'!$A$2:$I$492,MATCH('Races Per Athlete'!A148,'Sun 1'!$E$2:$E$492,0),1),_xlfn.IFNA(INDEX('Sun 1'!$A$2:$I$492,MATCH('Races Per Athlete'!A148,'Sun 1'!$F$2:$F$492,0),1),_xlfn.IFNA(INDEX('Sun 1'!$A$2:$I$492,MATCH('Races Per Athlete'!A148,'Sun 1'!$G$2:$G$492,0),1),_xlfn.IFNA(INDEX('Sun 1'!$A$2:$I$492,MATCH('Races Per Athlete'!A148,'Sun 1'!$H$2:$H$492,0),1),_xlfn.IFNA(INDEX('Sun 1'!$A$2:$I$492,MATCH('Races Per Athlete'!A148,'Sun 1'!$I$2:$I$492,0),1),"NA"))))))))</f>
        <v>NA</v>
      </c>
      <c r="F148" s="10" t="str">
        <f>_xlfn.IFNA(INDEX('Sun 2'!$A$2:$I$492,MATCH('Races Per Athlete'!A148,'Sun 2'!$B$2:$B$492,0),1),_xlfn.IFNA(INDEX('Sun 2'!$A$2:$I$492,MATCH('Races Per Athlete'!A148,'Sun 2'!$C$2:$C$492,0),1),_xlfn.IFNA(INDEX('Sun 2'!$A$2:$I$492,MATCH('Races Per Athlete'!A148,'Sun 2'!$D$2:$D$492,0),1),_xlfn.IFNA(INDEX('Sun 2'!$A$2:$I$492,MATCH('Races Per Athlete'!A148,'Sun 2'!$E$2:$E$492,0),1),_xlfn.IFNA(INDEX('Sun 2'!$A$2:$I$492,MATCH('Races Per Athlete'!A148,'Sun 2'!$F$2:$F$492,0),1),_xlfn.IFNA(INDEX('Sun 2'!$A$2:$I$492,MATCH('Races Per Athlete'!A148,'Sun 2'!$G$2:$G$492,0),1),_xlfn.IFNA(INDEX('Sun 2'!$A$2:$I$492,MATCH('Races Per Athlete'!A148,'Sun 2'!$H$2:$H$492,0),1),_xlfn.IFNA(INDEX('Sun 2'!$A$2:$I$492,MATCH('Races Per Athlete'!A148,'Sun 2'!$I$2:$I$492,0),1),"NA"))))))))</f>
        <v>NA</v>
      </c>
      <c r="G148" s="10" t="str">
        <f>_xlfn.IFNA(INDEX('Sun 3'!$A$2:$I$492,MATCH('Races Per Athlete'!A148,'Sun 3'!$B$2:$B$492,0),1),_xlfn.IFNA(INDEX('Sun 3'!$A$2:$I$492,MATCH('Races Per Athlete'!A148,'Sun 3'!$C$2:$C$492,0),1),_xlfn.IFNA(INDEX('Sun 3'!$A$2:$I$492,MATCH('Races Per Athlete'!A148,'Sun 3'!$D$2:$D$492,0),1),_xlfn.IFNA(INDEX('Sun 3'!$A$2:$I$492,MATCH('Races Per Athlete'!A148,'Sun 3'!$E$2:$E$492,0),1),_xlfn.IFNA(INDEX('Sun 3'!$A$2:$I$492,MATCH('Races Per Athlete'!A148,'Sun 3'!$F$2:$F$492,0),1),_xlfn.IFNA(INDEX('Sun 3'!$A$2:$I$492,MATCH('Races Per Athlete'!A148,'Sun 3'!$G$2:$G$492,0),1),_xlfn.IFNA(INDEX('Sun 3'!$A$2:$I$492,MATCH('Races Per Athlete'!A148,'Sun 3'!$H$2:$H$492,0),1),_xlfn.IFNA(INDEX('Sun 3'!$A$2:$I$492,MATCH('Races Per Athlete'!A148,'Sun 3'!$I$2:$I$492,0),1),"NA"))))))))</f>
        <v>NA</v>
      </c>
      <c r="H148">
        <f>((IFERROR(IF(ISBLANK(B148),0,VLOOKUP(B148,Hidden!$A$1:$C$19,3,FALSE)),0))+(IFERROR(IF(ISBLANK(C148),0,VLOOKUP(C148,Hidden!$D$1:$F$23,3,FALSE)),0))+(IFERROR(IF(ISBLANK(D148),0,VLOOKUP(D148,Hidden!$G$1:$I$23,3,FALSE)),0))+(IFERROR(IF(ISBLANK(E148),0,VLOOKUP(E148,Hidden!$J$1:$L$23,3,FALSE)),0))+(IFERROR(IF(ISBLANK(F148),0,VLOOKUP(F148,Hidden!$M$1:$O$23,3,FALSE)),0))+(IFERROR(IF(ISBLANK(G148),0,VLOOKUP(G148,Hidden!$P$1:$R$23,3,FALSE)),0)))</f>
        <v>0</v>
      </c>
    </row>
    <row r="149" spans="1:8">
      <c r="A149" s="15">
        <f>'Athletes List'!A148</f>
        <v>0</v>
      </c>
      <c r="B149" s="10" t="str">
        <f>_xlfn.IFNA(INDEX('Sat 1'!$A$2:$I$492,MATCH('Races Per Athlete'!A149,'Sat 1'!$B$2:$B$492,0),1),_xlfn.IFNA(INDEX('Sat 1'!$A$2:$I$492,MATCH('Races Per Athlete'!A149,'Sat 1'!$C$2:$C$492,0),1),_xlfn.IFNA(INDEX('Sat 1'!$A$2:$I$492,MATCH('Races Per Athlete'!A149,'Sat 1'!$D$2:$D$492,0),1),_xlfn.IFNA(INDEX('Sat 1'!$A$2:$I$492,MATCH('Races Per Athlete'!A149,'Sat 1'!$E$2:$E$492,0),1),_xlfn.IFNA(INDEX('Sat 1'!$A$2:$I$492,MATCH('Races Per Athlete'!A149,'Sat 1'!$F$2:$F$492,0),1),_xlfn.IFNA(INDEX('Sat 1'!$A$2:$I$492,MATCH('Races Per Athlete'!A149,'Sat 1'!$G$2:$G$492,0),1),_xlfn.IFNA(INDEX('Sat 1'!$A$2:$I$492,MATCH('Races Per Athlete'!A149,'Sat 1'!$H$2:$H$492,0),1),_xlfn.IFNA(INDEX('Sat 1'!$A$2:$I$492,MATCH('Races Per Athlete'!A149,'Sat 1'!$I$2:$I$492,0),1),"NA"))))))))</f>
        <v>NA</v>
      </c>
      <c r="C149" s="10" t="str">
        <f>_xlfn.IFNA(INDEX('Sat 2'!$A$2:$I$492,MATCH('Races Per Athlete'!A149,'Sat 2'!$B$2:$B$492,0),1),_xlfn.IFNA(INDEX('Sat 2'!$A$2:$I$492,MATCH('Races Per Athlete'!A149,'Sat 2'!$C$2:$C$492,0),1),_xlfn.IFNA(INDEX('Sat 2'!$A$2:$I$492,MATCH('Races Per Athlete'!A149,'Sat 2'!$D$2:$D$492,0),1),_xlfn.IFNA(INDEX('Sat 2'!$A$2:$I$492,MATCH('Races Per Athlete'!A149,'Sat 2'!$E$2:$E$492,0),1),_xlfn.IFNA(INDEX('Sat 2'!$A$2:$I$492,MATCH('Races Per Athlete'!A149,'Sat 2'!$F$2:$F$492,0),1),_xlfn.IFNA(INDEX('Sat 2'!$A$2:$I$492,MATCH('Races Per Athlete'!A149,'Sat 2'!$G$2:$G$492,0),1),_xlfn.IFNA(INDEX('Sat 2'!$A$2:$I$492,MATCH('Races Per Athlete'!A149,'Sat 2'!$H$2:$H$492,0),1),_xlfn.IFNA(INDEX('Sat 2'!$A$2:$I$492,MATCH('Races Per Athlete'!A149,'Sat 2'!$I$2:$I$492,0),1),"NA"))))))))</f>
        <v>NA</v>
      </c>
      <c r="D149" s="10" t="str">
        <f>_xlfn.IFNA(INDEX('Sat 3'!$A$2:$I$492,MATCH('Races Per Athlete'!A149,'Sat 3'!$B$2:$B$492,0),1),_xlfn.IFNA(INDEX('Sat 3'!$A$2:$I$492,MATCH('Races Per Athlete'!A149,'Sat 3'!$C$2:$C$492,0),1),_xlfn.IFNA(INDEX('Sat 3'!$A$2:$I$492,MATCH('Races Per Athlete'!A149,'Sat 3'!$D$2:$D$492,0),1),_xlfn.IFNA(INDEX('Sat 3'!$A$2:$I$492,MATCH('Races Per Athlete'!A149,'Sat 3'!$E$2:$E$492,0),1),_xlfn.IFNA(INDEX('Sat 3'!$A$2:$I$492,MATCH('Races Per Athlete'!A149,'Sat 3'!$F$2:$F$492,0),1),_xlfn.IFNA(INDEX('Sat 3'!$A$2:$I$492,MATCH('Races Per Athlete'!A149,'Sat 3'!$G$2:$G$492,0),1),_xlfn.IFNA(INDEX('Sat 3'!$A$2:$I$492,MATCH('Races Per Athlete'!A149,'Sat 3'!$H$2:$H$492,0),1),_xlfn.IFNA(INDEX('Sat 3'!$A$2:$I$492,MATCH('Races Per Athlete'!A149,'Sat 3'!$I$2:$I$492,0),1),"NA"))))))))</f>
        <v>NA</v>
      </c>
      <c r="E149" s="10" t="str">
        <f>_xlfn.IFNA(INDEX('Sun 1'!$A$2:$I$492,MATCH('Races Per Athlete'!A149,'Sun 1'!$B$2:$B$492,0),1),_xlfn.IFNA(INDEX('Sun 1'!$A$2:$I$492,MATCH('Races Per Athlete'!A149,'Sun 1'!$C$2:$C$492,0),1),_xlfn.IFNA(INDEX('Sun 1'!$A$2:$I$492,MATCH('Races Per Athlete'!A149,'Sun 1'!$D$2:$D$492,0),1),_xlfn.IFNA(INDEX('Sun 1'!$A$2:$I$492,MATCH('Races Per Athlete'!A149,'Sun 1'!$E$2:$E$492,0),1),_xlfn.IFNA(INDEX('Sun 1'!$A$2:$I$492,MATCH('Races Per Athlete'!A149,'Sun 1'!$F$2:$F$492,0),1),_xlfn.IFNA(INDEX('Sun 1'!$A$2:$I$492,MATCH('Races Per Athlete'!A149,'Sun 1'!$G$2:$G$492,0),1),_xlfn.IFNA(INDEX('Sun 1'!$A$2:$I$492,MATCH('Races Per Athlete'!A149,'Sun 1'!$H$2:$H$492,0),1),_xlfn.IFNA(INDEX('Sun 1'!$A$2:$I$492,MATCH('Races Per Athlete'!A149,'Sun 1'!$I$2:$I$492,0),1),"NA"))))))))</f>
        <v>NA</v>
      </c>
      <c r="F149" s="10" t="str">
        <f>_xlfn.IFNA(INDEX('Sun 2'!$A$2:$I$492,MATCH('Races Per Athlete'!A149,'Sun 2'!$B$2:$B$492,0),1),_xlfn.IFNA(INDEX('Sun 2'!$A$2:$I$492,MATCH('Races Per Athlete'!A149,'Sun 2'!$C$2:$C$492,0),1),_xlfn.IFNA(INDEX('Sun 2'!$A$2:$I$492,MATCH('Races Per Athlete'!A149,'Sun 2'!$D$2:$D$492,0),1),_xlfn.IFNA(INDEX('Sun 2'!$A$2:$I$492,MATCH('Races Per Athlete'!A149,'Sun 2'!$E$2:$E$492,0),1),_xlfn.IFNA(INDEX('Sun 2'!$A$2:$I$492,MATCH('Races Per Athlete'!A149,'Sun 2'!$F$2:$F$492,0),1),_xlfn.IFNA(INDEX('Sun 2'!$A$2:$I$492,MATCH('Races Per Athlete'!A149,'Sun 2'!$G$2:$G$492,0),1),_xlfn.IFNA(INDEX('Sun 2'!$A$2:$I$492,MATCH('Races Per Athlete'!A149,'Sun 2'!$H$2:$H$492,0),1),_xlfn.IFNA(INDEX('Sun 2'!$A$2:$I$492,MATCH('Races Per Athlete'!A149,'Sun 2'!$I$2:$I$492,0),1),"NA"))))))))</f>
        <v>NA</v>
      </c>
      <c r="G149" s="10" t="str">
        <f>_xlfn.IFNA(INDEX('Sun 3'!$A$2:$I$492,MATCH('Races Per Athlete'!A149,'Sun 3'!$B$2:$B$492,0),1),_xlfn.IFNA(INDEX('Sun 3'!$A$2:$I$492,MATCH('Races Per Athlete'!A149,'Sun 3'!$C$2:$C$492,0),1),_xlfn.IFNA(INDEX('Sun 3'!$A$2:$I$492,MATCH('Races Per Athlete'!A149,'Sun 3'!$D$2:$D$492,0),1),_xlfn.IFNA(INDEX('Sun 3'!$A$2:$I$492,MATCH('Races Per Athlete'!A149,'Sun 3'!$E$2:$E$492,0),1),_xlfn.IFNA(INDEX('Sun 3'!$A$2:$I$492,MATCH('Races Per Athlete'!A149,'Sun 3'!$F$2:$F$492,0),1),_xlfn.IFNA(INDEX('Sun 3'!$A$2:$I$492,MATCH('Races Per Athlete'!A149,'Sun 3'!$G$2:$G$492,0),1),_xlfn.IFNA(INDEX('Sun 3'!$A$2:$I$492,MATCH('Races Per Athlete'!A149,'Sun 3'!$H$2:$H$492,0),1),_xlfn.IFNA(INDEX('Sun 3'!$A$2:$I$492,MATCH('Races Per Athlete'!A149,'Sun 3'!$I$2:$I$492,0),1),"NA"))))))))</f>
        <v>NA</v>
      </c>
      <c r="H149">
        <f>((IFERROR(IF(ISBLANK(B149),0,VLOOKUP(B149,Hidden!$A$1:$C$19,3,FALSE)),0))+(IFERROR(IF(ISBLANK(C149),0,VLOOKUP(C149,Hidden!$D$1:$F$23,3,FALSE)),0))+(IFERROR(IF(ISBLANK(D149),0,VLOOKUP(D149,Hidden!$G$1:$I$23,3,FALSE)),0))+(IFERROR(IF(ISBLANK(E149),0,VLOOKUP(E149,Hidden!$J$1:$L$23,3,FALSE)),0))+(IFERROR(IF(ISBLANK(F149),0,VLOOKUP(F149,Hidden!$M$1:$O$23,3,FALSE)),0))+(IFERROR(IF(ISBLANK(G149),0,VLOOKUP(G149,Hidden!$P$1:$R$23,3,FALSE)),0)))</f>
        <v>0</v>
      </c>
    </row>
    <row r="150" spans="1:8">
      <c r="A150" s="15">
        <f>'Athletes List'!A149</f>
        <v>0</v>
      </c>
      <c r="B150" s="10" t="str">
        <f>_xlfn.IFNA(INDEX('Sat 1'!$A$2:$I$492,MATCH('Races Per Athlete'!A150,'Sat 1'!$B$2:$B$492,0),1),_xlfn.IFNA(INDEX('Sat 1'!$A$2:$I$492,MATCH('Races Per Athlete'!A150,'Sat 1'!$C$2:$C$492,0),1),_xlfn.IFNA(INDEX('Sat 1'!$A$2:$I$492,MATCH('Races Per Athlete'!A150,'Sat 1'!$D$2:$D$492,0),1),_xlfn.IFNA(INDEX('Sat 1'!$A$2:$I$492,MATCH('Races Per Athlete'!A150,'Sat 1'!$E$2:$E$492,0),1),_xlfn.IFNA(INDEX('Sat 1'!$A$2:$I$492,MATCH('Races Per Athlete'!A150,'Sat 1'!$F$2:$F$492,0),1),_xlfn.IFNA(INDEX('Sat 1'!$A$2:$I$492,MATCH('Races Per Athlete'!A150,'Sat 1'!$G$2:$G$492,0),1),_xlfn.IFNA(INDEX('Sat 1'!$A$2:$I$492,MATCH('Races Per Athlete'!A150,'Sat 1'!$H$2:$H$492,0),1),_xlfn.IFNA(INDEX('Sat 1'!$A$2:$I$492,MATCH('Races Per Athlete'!A150,'Sat 1'!$I$2:$I$492,0),1),"NA"))))))))</f>
        <v>NA</v>
      </c>
      <c r="C150" s="10" t="str">
        <f>_xlfn.IFNA(INDEX('Sat 2'!$A$2:$I$492,MATCH('Races Per Athlete'!A150,'Sat 2'!$B$2:$B$492,0),1),_xlfn.IFNA(INDEX('Sat 2'!$A$2:$I$492,MATCH('Races Per Athlete'!A150,'Sat 2'!$C$2:$C$492,0),1),_xlfn.IFNA(INDEX('Sat 2'!$A$2:$I$492,MATCH('Races Per Athlete'!A150,'Sat 2'!$D$2:$D$492,0),1),_xlfn.IFNA(INDEX('Sat 2'!$A$2:$I$492,MATCH('Races Per Athlete'!A150,'Sat 2'!$E$2:$E$492,0),1),_xlfn.IFNA(INDEX('Sat 2'!$A$2:$I$492,MATCH('Races Per Athlete'!A150,'Sat 2'!$F$2:$F$492,0),1),_xlfn.IFNA(INDEX('Sat 2'!$A$2:$I$492,MATCH('Races Per Athlete'!A150,'Sat 2'!$G$2:$G$492,0),1),_xlfn.IFNA(INDEX('Sat 2'!$A$2:$I$492,MATCH('Races Per Athlete'!A150,'Sat 2'!$H$2:$H$492,0),1),_xlfn.IFNA(INDEX('Sat 2'!$A$2:$I$492,MATCH('Races Per Athlete'!A150,'Sat 2'!$I$2:$I$492,0),1),"NA"))))))))</f>
        <v>NA</v>
      </c>
      <c r="D150" s="10" t="str">
        <f>_xlfn.IFNA(INDEX('Sat 3'!$A$2:$I$492,MATCH('Races Per Athlete'!A150,'Sat 3'!$B$2:$B$492,0),1),_xlfn.IFNA(INDEX('Sat 3'!$A$2:$I$492,MATCH('Races Per Athlete'!A150,'Sat 3'!$C$2:$C$492,0),1),_xlfn.IFNA(INDEX('Sat 3'!$A$2:$I$492,MATCH('Races Per Athlete'!A150,'Sat 3'!$D$2:$D$492,0),1),_xlfn.IFNA(INDEX('Sat 3'!$A$2:$I$492,MATCH('Races Per Athlete'!A150,'Sat 3'!$E$2:$E$492,0),1),_xlfn.IFNA(INDEX('Sat 3'!$A$2:$I$492,MATCH('Races Per Athlete'!A150,'Sat 3'!$F$2:$F$492,0),1),_xlfn.IFNA(INDEX('Sat 3'!$A$2:$I$492,MATCH('Races Per Athlete'!A150,'Sat 3'!$G$2:$G$492,0),1),_xlfn.IFNA(INDEX('Sat 3'!$A$2:$I$492,MATCH('Races Per Athlete'!A150,'Sat 3'!$H$2:$H$492,0),1),_xlfn.IFNA(INDEX('Sat 3'!$A$2:$I$492,MATCH('Races Per Athlete'!A150,'Sat 3'!$I$2:$I$492,0),1),"NA"))))))))</f>
        <v>NA</v>
      </c>
      <c r="E150" s="10" t="str">
        <f>_xlfn.IFNA(INDEX('Sun 1'!$A$2:$I$492,MATCH('Races Per Athlete'!A150,'Sun 1'!$B$2:$B$492,0),1),_xlfn.IFNA(INDEX('Sun 1'!$A$2:$I$492,MATCH('Races Per Athlete'!A150,'Sun 1'!$C$2:$C$492,0),1),_xlfn.IFNA(INDEX('Sun 1'!$A$2:$I$492,MATCH('Races Per Athlete'!A150,'Sun 1'!$D$2:$D$492,0),1),_xlfn.IFNA(INDEX('Sun 1'!$A$2:$I$492,MATCH('Races Per Athlete'!A150,'Sun 1'!$E$2:$E$492,0),1),_xlfn.IFNA(INDEX('Sun 1'!$A$2:$I$492,MATCH('Races Per Athlete'!A150,'Sun 1'!$F$2:$F$492,0),1),_xlfn.IFNA(INDEX('Sun 1'!$A$2:$I$492,MATCH('Races Per Athlete'!A150,'Sun 1'!$G$2:$G$492,0),1),_xlfn.IFNA(INDEX('Sun 1'!$A$2:$I$492,MATCH('Races Per Athlete'!A150,'Sun 1'!$H$2:$H$492,0),1),_xlfn.IFNA(INDEX('Sun 1'!$A$2:$I$492,MATCH('Races Per Athlete'!A150,'Sun 1'!$I$2:$I$492,0),1),"NA"))))))))</f>
        <v>NA</v>
      </c>
      <c r="F150" s="10" t="str">
        <f>_xlfn.IFNA(INDEX('Sun 2'!$A$2:$I$492,MATCH('Races Per Athlete'!A150,'Sun 2'!$B$2:$B$492,0),1),_xlfn.IFNA(INDEX('Sun 2'!$A$2:$I$492,MATCH('Races Per Athlete'!A150,'Sun 2'!$C$2:$C$492,0),1),_xlfn.IFNA(INDEX('Sun 2'!$A$2:$I$492,MATCH('Races Per Athlete'!A150,'Sun 2'!$D$2:$D$492,0),1),_xlfn.IFNA(INDEX('Sun 2'!$A$2:$I$492,MATCH('Races Per Athlete'!A150,'Sun 2'!$E$2:$E$492,0),1),_xlfn.IFNA(INDEX('Sun 2'!$A$2:$I$492,MATCH('Races Per Athlete'!A150,'Sun 2'!$F$2:$F$492,0),1),_xlfn.IFNA(INDEX('Sun 2'!$A$2:$I$492,MATCH('Races Per Athlete'!A150,'Sun 2'!$G$2:$G$492,0),1),_xlfn.IFNA(INDEX('Sun 2'!$A$2:$I$492,MATCH('Races Per Athlete'!A150,'Sun 2'!$H$2:$H$492,0),1),_xlfn.IFNA(INDEX('Sun 2'!$A$2:$I$492,MATCH('Races Per Athlete'!A150,'Sun 2'!$I$2:$I$492,0),1),"NA"))))))))</f>
        <v>NA</v>
      </c>
      <c r="G150" s="10" t="str">
        <f>_xlfn.IFNA(INDEX('Sun 3'!$A$2:$I$492,MATCH('Races Per Athlete'!A150,'Sun 3'!$B$2:$B$492,0),1),_xlfn.IFNA(INDEX('Sun 3'!$A$2:$I$492,MATCH('Races Per Athlete'!A150,'Sun 3'!$C$2:$C$492,0),1),_xlfn.IFNA(INDEX('Sun 3'!$A$2:$I$492,MATCH('Races Per Athlete'!A150,'Sun 3'!$D$2:$D$492,0),1),_xlfn.IFNA(INDEX('Sun 3'!$A$2:$I$492,MATCH('Races Per Athlete'!A150,'Sun 3'!$E$2:$E$492,0),1),_xlfn.IFNA(INDEX('Sun 3'!$A$2:$I$492,MATCH('Races Per Athlete'!A150,'Sun 3'!$F$2:$F$492,0),1),_xlfn.IFNA(INDEX('Sun 3'!$A$2:$I$492,MATCH('Races Per Athlete'!A150,'Sun 3'!$G$2:$G$492,0),1),_xlfn.IFNA(INDEX('Sun 3'!$A$2:$I$492,MATCH('Races Per Athlete'!A150,'Sun 3'!$H$2:$H$492,0),1),_xlfn.IFNA(INDEX('Sun 3'!$A$2:$I$492,MATCH('Races Per Athlete'!A150,'Sun 3'!$I$2:$I$492,0),1),"NA"))))))))</f>
        <v>NA</v>
      </c>
      <c r="H150">
        <f>((IFERROR(IF(ISBLANK(B150),0,VLOOKUP(B150,Hidden!$A$1:$C$19,3,FALSE)),0))+(IFERROR(IF(ISBLANK(C150),0,VLOOKUP(C150,Hidden!$D$1:$F$23,3,FALSE)),0))+(IFERROR(IF(ISBLANK(D150),0,VLOOKUP(D150,Hidden!$G$1:$I$23,3,FALSE)),0))+(IFERROR(IF(ISBLANK(E150),0,VLOOKUP(E150,Hidden!$J$1:$L$23,3,FALSE)),0))+(IFERROR(IF(ISBLANK(F150),0,VLOOKUP(F150,Hidden!$M$1:$O$23,3,FALSE)),0))+(IFERROR(IF(ISBLANK(G150),0,VLOOKUP(G150,Hidden!$P$1:$R$23,3,FALSE)),0)))</f>
        <v>0</v>
      </c>
    </row>
    <row r="151" spans="1:8">
      <c r="A151" s="15">
        <f>'Athletes List'!A150</f>
        <v>0</v>
      </c>
      <c r="B151" s="10" t="str">
        <f>_xlfn.IFNA(INDEX('Sat 1'!$A$2:$I$492,MATCH('Races Per Athlete'!A151,'Sat 1'!$B$2:$B$492,0),1),_xlfn.IFNA(INDEX('Sat 1'!$A$2:$I$492,MATCH('Races Per Athlete'!A151,'Sat 1'!$C$2:$C$492,0),1),_xlfn.IFNA(INDEX('Sat 1'!$A$2:$I$492,MATCH('Races Per Athlete'!A151,'Sat 1'!$D$2:$D$492,0),1),_xlfn.IFNA(INDEX('Sat 1'!$A$2:$I$492,MATCH('Races Per Athlete'!A151,'Sat 1'!$E$2:$E$492,0),1),_xlfn.IFNA(INDEX('Sat 1'!$A$2:$I$492,MATCH('Races Per Athlete'!A151,'Sat 1'!$F$2:$F$492,0),1),_xlfn.IFNA(INDEX('Sat 1'!$A$2:$I$492,MATCH('Races Per Athlete'!A151,'Sat 1'!$G$2:$G$492,0),1),_xlfn.IFNA(INDEX('Sat 1'!$A$2:$I$492,MATCH('Races Per Athlete'!A151,'Sat 1'!$H$2:$H$492,0),1),_xlfn.IFNA(INDEX('Sat 1'!$A$2:$I$492,MATCH('Races Per Athlete'!A151,'Sat 1'!$I$2:$I$492,0),1),"NA"))))))))</f>
        <v>NA</v>
      </c>
      <c r="C151" s="10" t="str">
        <f>_xlfn.IFNA(INDEX('Sat 2'!$A$2:$I$492,MATCH('Races Per Athlete'!A151,'Sat 2'!$B$2:$B$492,0),1),_xlfn.IFNA(INDEX('Sat 2'!$A$2:$I$492,MATCH('Races Per Athlete'!A151,'Sat 2'!$C$2:$C$492,0),1),_xlfn.IFNA(INDEX('Sat 2'!$A$2:$I$492,MATCH('Races Per Athlete'!A151,'Sat 2'!$D$2:$D$492,0),1),_xlfn.IFNA(INDEX('Sat 2'!$A$2:$I$492,MATCH('Races Per Athlete'!A151,'Sat 2'!$E$2:$E$492,0),1),_xlfn.IFNA(INDEX('Sat 2'!$A$2:$I$492,MATCH('Races Per Athlete'!A151,'Sat 2'!$F$2:$F$492,0),1),_xlfn.IFNA(INDEX('Sat 2'!$A$2:$I$492,MATCH('Races Per Athlete'!A151,'Sat 2'!$G$2:$G$492,0),1),_xlfn.IFNA(INDEX('Sat 2'!$A$2:$I$492,MATCH('Races Per Athlete'!A151,'Sat 2'!$H$2:$H$492,0),1),_xlfn.IFNA(INDEX('Sat 2'!$A$2:$I$492,MATCH('Races Per Athlete'!A151,'Sat 2'!$I$2:$I$492,0),1),"NA"))))))))</f>
        <v>NA</v>
      </c>
      <c r="D151" s="10" t="str">
        <f>_xlfn.IFNA(INDEX('Sat 3'!$A$2:$I$492,MATCH('Races Per Athlete'!A151,'Sat 3'!$B$2:$B$492,0),1),_xlfn.IFNA(INDEX('Sat 3'!$A$2:$I$492,MATCH('Races Per Athlete'!A151,'Sat 3'!$C$2:$C$492,0),1),_xlfn.IFNA(INDEX('Sat 3'!$A$2:$I$492,MATCH('Races Per Athlete'!A151,'Sat 3'!$D$2:$D$492,0),1),_xlfn.IFNA(INDEX('Sat 3'!$A$2:$I$492,MATCH('Races Per Athlete'!A151,'Sat 3'!$E$2:$E$492,0),1),_xlfn.IFNA(INDEX('Sat 3'!$A$2:$I$492,MATCH('Races Per Athlete'!A151,'Sat 3'!$F$2:$F$492,0),1),_xlfn.IFNA(INDEX('Sat 3'!$A$2:$I$492,MATCH('Races Per Athlete'!A151,'Sat 3'!$G$2:$G$492,0),1),_xlfn.IFNA(INDEX('Sat 3'!$A$2:$I$492,MATCH('Races Per Athlete'!A151,'Sat 3'!$H$2:$H$492,0),1),_xlfn.IFNA(INDEX('Sat 3'!$A$2:$I$492,MATCH('Races Per Athlete'!A151,'Sat 3'!$I$2:$I$492,0),1),"NA"))))))))</f>
        <v>NA</v>
      </c>
      <c r="E151" s="10" t="str">
        <f>_xlfn.IFNA(INDEX('Sun 1'!$A$2:$I$492,MATCH('Races Per Athlete'!A151,'Sun 1'!$B$2:$B$492,0),1),_xlfn.IFNA(INDEX('Sun 1'!$A$2:$I$492,MATCH('Races Per Athlete'!A151,'Sun 1'!$C$2:$C$492,0),1),_xlfn.IFNA(INDEX('Sun 1'!$A$2:$I$492,MATCH('Races Per Athlete'!A151,'Sun 1'!$D$2:$D$492,0),1),_xlfn.IFNA(INDEX('Sun 1'!$A$2:$I$492,MATCH('Races Per Athlete'!A151,'Sun 1'!$E$2:$E$492,0),1),_xlfn.IFNA(INDEX('Sun 1'!$A$2:$I$492,MATCH('Races Per Athlete'!A151,'Sun 1'!$F$2:$F$492,0),1),_xlfn.IFNA(INDEX('Sun 1'!$A$2:$I$492,MATCH('Races Per Athlete'!A151,'Sun 1'!$G$2:$G$492,0),1),_xlfn.IFNA(INDEX('Sun 1'!$A$2:$I$492,MATCH('Races Per Athlete'!A151,'Sun 1'!$H$2:$H$492,0),1),_xlfn.IFNA(INDEX('Sun 1'!$A$2:$I$492,MATCH('Races Per Athlete'!A151,'Sun 1'!$I$2:$I$492,0),1),"NA"))))))))</f>
        <v>NA</v>
      </c>
      <c r="F151" s="10" t="str">
        <f>_xlfn.IFNA(INDEX('Sun 2'!$A$2:$I$492,MATCH('Races Per Athlete'!A151,'Sun 2'!$B$2:$B$492,0),1),_xlfn.IFNA(INDEX('Sun 2'!$A$2:$I$492,MATCH('Races Per Athlete'!A151,'Sun 2'!$C$2:$C$492,0),1),_xlfn.IFNA(INDEX('Sun 2'!$A$2:$I$492,MATCH('Races Per Athlete'!A151,'Sun 2'!$D$2:$D$492,0),1),_xlfn.IFNA(INDEX('Sun 2'!$A$2:$I$492,MATCH('Races Per Athlete'!A151,'Sun 2'!$E$2:$E$492,0),1),_xlfn.IFNA(INDEX('Sun 2'!$A$2:$I$492,MATCH('Races Per Athlete'!A151,'Sun 2'!$F$2:$F$492,0),1),_xlfn.IFNA(INDEX('Sun 2'!$A$2:$I$492,MATCH('Races Per Athlete'!A151,'Sun 2'!$G$2:$G$492,0),1),_xlfn.IFNA(INDEX('Sun 2'!$A$2:$I$492,MATCH('Races Per Athlete'!A151,'Sun 2'!$H$2:$H$492,0),1),_xlfn.IFNA(INDEX('Sun 2'!$A$2:$I$492,MATCH('Races Per Athlete'!A151,'Sun 2'!$I$2:$I$492,0),1),"NA"))))))))</f>
        <v>NA</v>
      </c>
      <c r="G151" s="10" t="str">
        <f>_xlfn.IFNA(INDEX('Sun 3'!$A$2:$I$492,MATCH('Races Per Athlete'!A151,'Sun 3'!$B$2:$B$492,0),1),_xlfn.IFNA(INDEX('Sun 3'!$A$2:$I$492,MATCH('Races Per Athlete'!A151,'Sun 3'!$C$2:$C$492,0),1),_xlfn.IFNA(INDEX('Sun 3'!$A$2:$I$492,MATCH('Races Per Athlete'!A151,'Sun 3'!$D$2:$D$492,0),1),_xlfn.IFNA(INDEX('Sun 3'!$A$2:$I$492,MATCH('Races Per Athlete'!A151,'Sun 3'!$E$2:$E$492,0),1),_xlfn.IFNA(INDEX('Sun 3'!$A$2:$I$492,MATCH('Races Per Athlete'!A151,'Sun 3'!$F$2:$F$492,0),1),_xlfn.IFNA(INDEX('Sun 3'!$A$2:$I$492,MATCH('Races Per Athlete'!A151,'Sun 3'!$G$2:$G$492,0),1),_xlfn.IFNA(INDEX('Sun 3'!$A$2:$I$492,MATCH('Races Per Athlete'!A151,'Sun 3'!$H$2:$H$492,0),1),_xlfn.IFNA(INDEX('Sun 3'!$A$2:$I$492,MATCH('Races Per Athlete'!A151,'Sun 3'!$I$2:$I$492,0),1),"NA"))))))))</f>
        <v>NA</v>
      </c>
      <c r="H151">
        <f>((IFERROR(IF(ISBLANK(B151),0,VLOOKUP(B151,Hidden!$A$1:$C$19,3,FALSE)),0))+(IFERROR(IF(ISBLANK(C151),0,VLOOKUP(C151,Hidden!$D$1:$F$23,3,FALSE)),0))+(IFERROR(IF(ISBLANK(D151),0,VLOOKUP(D151,Hidden!$G$1:$I$23,3,FALSE)),0))+(IFERROR(IF(ISBLANK(E151),0,VLOOKUP(E151,Hidden!$J$1:$L$23,3,FALSE)),0))+(IFERROR(IF(ISBLANK(F151),0,VLOOKUP(F151,Hidden!$M$1:$O$23,3,FALSE)),0))+(IFERROR(IF(ISBLANK(G151),0,VLOOKUP(G151,Hidden!$P$1:$R$23,3,FALSE)),0)))</f>
        <v>0</v>
      </c>
    </row>
    <row r="152" spans="1:8">
      <c r="A152" s="15">
        <f>'Athletes List'!A151</f>
        <v>0</v>
      </c>
      <c r="B152" s="10" t="str">
        <f>_xlfn.IFNA(INDEX('Sat 1'!$A$2:$I$492,MATCH('Races Per Athlete'!A152,'Sat 1'!$B$2:$B$492,0),1),_xlfn.IFNA(INDEX('Sat 1'!$A$2:$I$492,MATCH('Races Per Athlete'!A152,'Sat 1'!$C$2:$C$492,0),1),_xlfn.IFNA(INDEX('Sat 1'!$A$2:$I$492,MATCH('Races Per Athlete'!A152,'Sat 1'!$D$2:$D$492,0),1),_xlfn.IFNA(INDEX('Sat 1'!$A$2:$I$492,MATCH('Races Per Athlete'!A152,'Sat 1'!$E$2:$E$492,0),1),_xlfn.IFNA(INDEX('Sat 1'!$A$2:$I$492,MATCH('Races Per Athlete'!A152,'Sat 1'!$F$2:$F$492,0),1),_xlfn.IFNA(INDEX('Sat 1'!$A$2:$I$492,MATCH('Races Per Athlete'!A152,'Sat 1'!$G$2:$G$492,0),1),_xlfn.IFNA(INDEX('Sat 1'!$A$2:$I$492,MATCH('Races Per Athlete'!A152,'Sat 1'!$H$2:$H$492,0),1),_xlfn.IFNA(INDEX('Sat 1'!$A$2:$I$492,MATCH('Races Per Athlete'!A152,'Sat 1'!$I$2:$I$492,0),1),"NA"))))))))</f>
        <v>NA</v>
      </c>
      <c r="C152" s="10" t="str">
        <f>_xlfn.IFNA(INDEX('Sat 2'!$A$2:$I$492,MATCH('Races Per Athlete'!A152,'Sat 2'!$B$2:$B$492,0),1),_xlfn.IFNA(INDEX('Sat 2'!$A$2:$I$492,MATCH('Races Per Athlete'!A152,'Sat 2'!$C$2:$C$492,0),1),_xlfn.IFNA(INDEX('Sat 2'!$A$2:$I$492,MATCH('Races Per Athlete'!A152,'Sat 2'!$D$2:$D$492,0),1),_xlfn.IFNA(INDEX('Sat 2'!$A$2:$I$492,MATCH('Races Per Athlete'!A152,'Sat 2'!$E$2:$E$492,0),1),_xlfn.IFNA(INDEX('Sat 2'!$A$2:$I$492,MATCH('Races Per Athlete'!A152,'Sat 2'!$F$2:$F$492,0),1),_xlfn.IFNA(INDEX('Sat 2'!$A$2:$I$492,MATCH('Races Per Athlete'!A152,'Sat 2'!$G$2:$G$492,0),1),_xlfn.IFNA(INDEX('Sat 2'!$A$2:$I$492,MATCH('Races Per Athlete'!A152,'Sat 2'!$H$2:$H$492,0),1),_xlfn.IFNA(INDEX('Sat 2'!$A$2:$I$492,MATCH('Races Per Athlete'!A152,'Sat 2'!$I$2:$I$492,0),1),"NA"))))))))</f>
        <v>NA</v>
      </c>
      <c r="D152" s="10" t="str">
        <f>_xlfn.IFNA(INDEX('Sat 3'!$A$2:$I$492,MATCH('Races Per Athlete'!A152,'Sat 3'!$B$2:$B$492,0),1),_xlfn.IFNA(INDEX('Sat 3'!$A$2:$I$492,MATCH('Races Per Athlete'!A152,'Sat 3'!$C$2:$C$492,0),1),_xlfn.IFNA(INDEX('Sat 3'!$A$2:$I$492,MATCH('Races Per Athlete'!A152,'Sat 3'!$D$2:$D$492,0),1),_xlfn.IFNA(INDEX('Sat 3'!$A$2:$I$492,MATCH('Races Per Athlete'!A152,'Sat 3'!$E$2:$E$492,0),1),_xlfn.IFNA(INDEX('Sat 3'!$A$2:$I$492,MATCH('Races Per Athlete'!A152,'Sat 3'!$F$2:$F$492,0),1),_xlfn.IFNA(INDEX('Sat 3'!$A$2:$I$492,MATCH('Races Per Athlete'!A152,'Sat 3'!$G$2:$G$492,0),1),_xlfn.IFNA(INDEX('Sat 3'!$A$2:$I$492,MATCH('Races Per Athlete'!A152,'Sat 3'!$H$2:$H$492,0),1),_xlfn.IFNA(INDEX('Sat 3'!$A$2:$I$492,MATCH('Races Per Athlete'!A152,'Sat 3'!$I$2:$I$492,0),1),"NA"))))))))</f>
        <v>NA</v>
      </c>
      <c r="E152" s="10" t="str">
        <f>_xlfn.IFNA(INDEX('Sun 1'!$A$2:$I$492,MATCH('Races Per Athlete'!A152,'Sun 1'!$B$2:$B$492,0),1),_xlfn.IFNA(INDEX('Sun 1'!$A$2:$I$492,MATCH('Races Per Athlete'!A152,'Sun 1'!$C$2:$C$492,0),1),_xlfn.IFNA(INDEX('Sun 1'!$A$2:$I$492,MATCH('Races Per Athlete'!A152,'Sun 1'!$D$2:$D$492,0),1),_xlfn.IFNA(INDEX('Sun 1'!$A$2:$I$492,MATCH('Races Per Athlete'!A152,'Sun 1'!$E$2:$E$492,0),1),_xlfn.IFNA(INDEX('Sun 1'!$A$2:$I$492,MATCH('Races Per Athlete'!A152,'Sun 1'!$F$2:$F$492,0),1),_xlfn.IFNA(INDEX('Sun 1'!$A$2:$I$492,MATCH('Races Per Athlete'!A152,'Sun 1'!$G$2:$G$492,0),1),_xlfn.IFNA(INDEX('Sun 1'!$A$2:$I$492,MATCH('Races Per Athlete'!A152,'Sun 1'!$H$2:$H$492,0),1),_xlfn.IFNA(INDEX('Sun 1'!$A$2:$I$492,MATCH('Races Per Athlete'!A152,'Sun 1'!$I$2:$I$492,0),1),"NA"))))))))</f>
        <v>NA</v>
      </c>
      <c r="F152" s="10" t="str">
        <f>_xlfn.IFNA(INDEX('Sun 2'!$A$2:$I$492,MATCH('Races Per Athlete'!A152,'Sun 2'!$B$2:$B$492,0),1),_xlfn.IFNA(INDEX('Sun 2'!$A$2:$I$492,MATCH('Races Per Athlete'!A152,'Sun 2'!$C$2:$C$492,0),1),_xlfn.IFNA(INDEX('Sun 2'!$A$2:$I$492,MATCH('Races Per Athlete'!A152,'Sun 2'!$D$2:$D$492,0),1),_xlfn.IFNA(INDEX('Sun 2'!$A$2:$I$492,MATCH('Races Per Athlete'!A152,'Sun 2'!$E$2:$E$492,0),1),_xlfn.IFNA(INDEX('Sun 2'!$A$2:$I$492,MATCH('Races Per Athlete'!A152,'Sun 2'!$F$2:$F$492,0),1),_xlfn.IFNA(INDEX('Sun 2'!$A$2:$I$492,MATCH('Races Per Athlete'!A152,'Sun 2'!$G$2:$G$492,0),1),_xlfn.IFNA(INDEX('Sun 2'!$A$2:$I$492,MATCH('Races Per Athlete'!A152,'Sun 2'!$H$2:$H$492,0),1),_xlfn.IFNA(INDEX('Sun 2'!$A$2:$I$492,MATCH('Races Per Athlete'!A152,'Sun 2'!$I$2:$I$492,0),1),"NA"))))))))</f>
        <v>NA</v>
      </c>
      <c r="G152" s="10" t="str">
        <f>_xlfn.IFNA(INDEX('Sun 3'!$A$2:$I$492,MATCH('Races Per Athlete'!A152,'Sun 3'!$B$2:$B$492,0),1),_xlfn.IFNA(INDEX('Sun 3'!$A$2:$I$492,MATCH('Races Per Athlete'!A152,'Sun 3'!$C$2:$C$492,0),1),_xlfn.IFNA(INDEX('Sun 3'!$A$2:$I$492,MATCH('Races Per Athlete'!A152,'Sun 3'!$D$2:$D$492,0),1),_xlfn.IFNA(INDEX('Sun 3'!$A$2:$I$492,MATCH('Races Per Athlete'!A152,'Sun 3'!$E$2:$E$492,0),1),_xlfn.IFNA(INDEX('Sun 3'!$A$2:$I$492,MATCH('Races Per Athlete'!A152,'Sun 3'!$F$2:$F$492,0),1),_xlfn.IFNA(INDEX('Sun 3'!$A$2:$I$492,MATCH('Races Per Athlete'!A152,'Sun 3'!$G$2:$G$492,0),1),_xlfn.IFNA(INDEX('Sun 3'!$A$2:$I$492,MATCH('Races Per Athlete'!A152,'Sun 3'!$H$2:$H$492,0),1),_xlfn.IFNA(INDEX('Sun 3'!$A$2:$I$492,MATCH('Races Per Athlete'!A152,'Sun 3'!$I$2:$I$492,0),1),"NA"))))))))</f>
        <v>NA</v>
      </c>
      <c r="H152">
        <f>((IFERROR(IF(ISBLANK(B152),0,VLOOKUP(B152,Hidden!$A$1:$C$19,3,FALSE)),0))+(IFERROR(IF(ISBLANK(C152),0,VLOOKUP(C152,Hidden!$D$1:$F$23,3,FALSE)),0))+(IFERROR(IF(ISBLANK(D152),0,VLOOKUP(D152,Hidden!$G$1:$I$23,3,FALSE)),0))+(IFERROR(IF(ISBLANK(E152),0,VLOOKUP(E152,Hidden!$J$1:$L$23,3,FALSE)),0))+(IFERROR(IF(ISBLANK(F152),0,VLOOKUP(F152,Hidden!$M$1:$O$23,3,FALSE)),0))+(IFERROR(IF(ISBLANK(G152),0,VLOOKUP(G152,Hidden!$P$1:$R$23,3,FALSE)),0)))</f>
        <v>0</v>
      </c>
    </row>
    <row r="153" spans="1:8">
      <c r="A153" s="15">
        <f>'Athletes List'!A152</f>
        <v>0</v>
      </c>
      <c r="B153" s="10" t="str">
        <f>_xlfn.IFNA(INDEX('Sat 1'!$A$2:$I$492,MATCH('Races Per Athlete'!A153,'Sat 1'!$B$2:$B$492,0),1),_xlfn.IFNA(INDEX('Sat 1'!$A$2:$I$492,MATCH('Races Per Athlete'!A153,'Sat 1'!$C$2:$C$492,0),1),_xlfn.IFNA(INDEX('Sat 1'!$A$2:$I$492,MATCH('Races Per Athlete'!A153,'Sat 1'!$D$2:$D$492,0),1),_xlfn.IFNA(INDEX('Sat 1'!$A$2:$I$492,MATCH('Races Per Athlete'!A153,'Sat 1'!$E$2:$E$492,0),1),_xlfn.IFNA(INDEX('Sat 1'!$A$2:$I$492,MATCH('Races Per Athlete'!A153,'Sat 1'!$F$2:$F$492,0),1),_xlfn.IFNA(INDEX('Sat 1'!$A$2:$I$492,MATCH('Races Per Athlete'!A153,'Sat 1'!$G$2:$G$492,0),1),_xlfn.IFNA(INDEX('Sat 1'!$A$2:$I$492,MATCH('Races Per Athlete'!A153,'Sat 1'!$H$2:$H$492,0),1),_xlfn.IFNA(INDEX('Sat 1'!$A$2:$I$492,MATCH('Races Per Athlete'!A153,'Sat 1'!$I$2:$I$492,0),1),"NA"))))))))</f>
        <v>NA</v>
      </c>
      <c r="C153" s="10" t="str">
        <f>_xlfn.IFNA(INDEX('Sat 2'!$A$2:$I$492,MATCH('Races Per Athlete'!A153,'Sat 2'!$B$2:$B$492,0),1),_xlfn.IFNA(INDEX('Sat 2'!$A$2:$I$492,MATCH('Races Per Athlete'!A153,'Sat 2'!$C$2:$C$492,0),1),_xlfn.IFNA(INDEX('Sat 2'!$A$2:$I$492,MATCH('Races Per Athlete'!A153,'Sat 2'!$D$2:$D$492,0),1),_xlfn.IFNA(INDEX('Sat 2'!$A$2:$I$492,MATCH('Races Per Athlete'!A153,'Sat 2'!$E$2:$E$492,0),1),_xlfn.IFNA(INDEX('Sat 2'!$A$2:$I$492,MATCH('Races Per Athlete'!A153,'Sat 2'!$F$2:$F$492,0),1),_xlfn.IFNA(INDEX('Sat 2'!$A$2:$I$492,MATCH('Races Per Athlete'!A153,'Sat 2'!$G$2:$G$492,0),1),_xlfn.IFNA(INDEX('Sat 2'!$A$2:$I$492,MATCH('Races Per Athlete'!A153,'Sat 2'!$H$2:$H$492,0),1),_xlfn.IFNA(INDEX('Sat 2'!$A$2:$I$492,MATCH('Races Per Athlete'!A153,'Sat 2'!$I$2:$I$492,0),1),"NA"))))))))</f>
        <v>NA</v>
      </c>
      <c r="D153" s="10" t="str">
        <f>_xlfn.IFNA(INDEX('Sat 3'!$A$2:$I$492,MATCH('Races Per Athlete'!A153,'Sat 3'!$B$2:$B$492,0),1),_xlfn.IFNA(INDEX('Sat 3'!$A$2:$I$492,MATCH('Races Per Athlete'!A153,'Sat 3'!$C$2:$C$492,0),1),_xlfn.IFNA(INDEX('Sat 3'!$A$2:$I$492,MATCH('Races Per Athlete'!A153,'Sat 3'!$D$2:$D$492,0),1),_xlfn.IFNA(INDEX('Sat 3'!$A$2:$I$492,MATCH('Races Per Athlete'!A153,'Sat 3'!$E$2:$E$492,0),1),_xlfn.IFNA(INDEX('Sat 3'!$A$2:$I$492,MATCH('Races Per Athlete'!A153,'Sat 3'!$F$2:$F$492,0),1),_xlfn.IFNA(INDEX('Sat 3'!$A$2:$I$492,MATCH('Races Per Athlete'!A153,'Sat 3'!$G$2:$G$492,0),1),_xlfn.IFNA(INDEX('Sat 3'!$A$2:$I$492,MATCH('Races Per Athlete'!A153,'Sat 3'!$H$2:$H$492,0),1),_xlfn.IFNA(INDEX('Sat 3'!$A$2:$I$492,MATCH('Races Per Athlete'!A153,'Sat 3'!$I$2:$I$492,0),1),"NA"))))))))</f>
        <v>NA</v>
      </c>
      <c r="E153" s="10" t="str">
        <f>_xlfn.IFNA(INDEX('Sun 1'!$A$2:$I$492,MATCH('Races Per Athlete'!A153,'Sun 1'!$B$2:$B$492,0),1),_xlfn.IFNA(INDEX('Sun 1'!$A$2:$I$492,MATCH('Races Per Athlete'!A153,'Sun 1'!$C$2:$C$492,0),1),_xlfn.IFNA(INDEX('Sun 1'!$A$2:$I$492,MATCH('Races Per Athlete'!A153,'Sun 1'!$D$2:$D$492,0),1),_xlfn.IFNA(INDEX('Sun 1'!$A$2:$I$492,MATCH('Races Per Athlete'!A153,'Sun 1'!$E$2:$E$492,0),1),_xlfn.IFNA(INDEX('Sun 1'!$A$2:$I$492,MATCH('Races Per Athlete'!A153,'Sun 1'!$F$2:$F$492,0),1),_xlfn.IFNA(INDEX('Sun 1'!$A$2:$I$492,MATCH('Races Per Athlete'!A153,'Sun 1'!$G$2:$G$492,0),1),_xlfn.IFNA(INDEX('Sun 1'!$A$2:$I$492,MATCH('Races Per Athlete'!A153,'Sun 1'!$H$2:$H$492,0),1),_xlfn.IFNA(INDEX('Sun 1'!$A$2:$I$492,MATCH('Races Per Athlete'!A153,'Sun 1'!$I$2:$I$492,0),1),"NA"))))))))</f>
        <v>NA</v>
      </c>
      <c r="F153" s="10" t="str">
        <f>_xlfn.IFNA(INDEX('Sun 2'!$A$2:$I$492,MATCH('Races Per Athlete'!A153,'Sun 2'!$B$2:$B$492,0),1),_xlfn.IFNA(INDEX('Sun 2'!$A$2:$I$492,MATCH('Races Per Athlete'!A153,'Sun 2'!$C$2:$C$492,0),1),_xlfn.IFNA(INDEX('Sun 2'!$A$2:$I$492,MATCH('Races Per Athlete'!A153,'Sun 2'!$D$2:$D$492,0),1),_xlfn.IFNA(INDEX('Sun 2'!$A$2:$I$492,MATCH('Races Per Athlete'!A153,'Sun 2'!$E$2:$E$492,0),1),_xlfn.IFNA(INDEX('Sun 2'!$A$2:$I$492,MATCH('Races Per Athlete'!A153,'Sun 2'!$F$2:$F$492,0),1),_xlfn.IFNA(INDEX('Sun 2'!$A$2:$I$492,MATCH('Races Per Athlete'!A153,'Sun 2'!$G$2:$G$492,0),1),_xlfn.IFNA(INDEX('Sun 2'!$A$2:$I$492,MATCH('Races Per Athlete'!A153,'Sun 2'!$H$2:$H$492,0),1),_xlfn.IFNA(INDEX('Sun 2'!$A$2:$I$492,MATCH('Races Per Athlete'!A153,'Sun 2'!$I$2:$I$492,0),1),"NA"))))))))</f>
        <v>NA</v>
      </c>
      <c r="G153" s="10" t="str">
        <f>_xlfn.IFNA(INDEX('Sun 3'!$A$2:$I$492,MATCH('Races Per Athlete'!A153,'Sun 3'!$B$2:$B$492,0),1),_xlfn.IFNA(INDEX('Sun 3'!$A$2:$I$492,MATCH('Races Per Athlete'!A153,'Sun 3'!$C$2:$C$492,0),1),_xlfn.IFNA(INDEX('Sun 3'!$A$2:$I$492,MATCH('Races Per Athlete'!A153,'Sun 3'!$D$2:$D$492,0),1),_xlfn.IFNA(INDEX('Sun 3'!$A$2:$I$492,MATCH('Races Per Athlete'!A153,'Sun 3'!$E$2:$E$492,0),1),_xlfn.IFNA(INDEX('Sun 3'!$A$2:$I$492,MATCH('Races Per Athlete'!A153,'Sun 3'!$F$2:$F$492,0),1),_xlfn.IFNA(INDEX('Sun 3'!$A$2:$I$492,MATCH('Races Per Athlete'!A153,'Sun 3'!$G$2:$G$492,0),1),_xlfn.IFNA(INDEX('Sun 3'!$A$2:$I$492,MATCH('Races Per Athlete'!A153,'Sun 3'!$H$2:$H$492,0),1),_xlfn.IFNA(INDEX('Sun 3'!$A$2:$I$492,MATCH('Races Per Athlete'!A153,'Sun 3'!$I$2:$I$492,0),1),"NA"))))))))</f>
        <v>NA</v>
      </c>
      <c r="H153">
        <f>((IFERROR(IF(ISBLANK(B153),0,VLOOKUP(B153,Hidden!$A$1:$C$19,3,FALSE)),0))+(IFERROR(IF(ISBLANK(C153),0,VLOOKUP(C153,Hidden!$D$1:$F$23,3,FALSE)),0))+(IFERROR(IF(ISBLANK(D153),0,VLOOKUP(D153,Hidden!$G$1:$I$23,3,FALSE)),0))+(IFERROR(IF(ISBLANK(E153),0,VLOOKUP(E153,Hidden!$J$1:$L$23,3,FALSE)),0))+(IFERROR(IF(ISBLANK(F153),0,VLOOKUP(F153,Hidden!$M$1:$O$23,3,FALSE)),0))+(IFERROR(IF(ISBLANK(G153),0,VLOOKUP(G153,Hidden!$P$1:$R$23,3,FALSE)),0)))</f>
        <v>0</v>
      </c>
    </row>
    <row r="154" spans="1:8">
      <c r="A154" s="15">
        <f>'Athletes List'!A153</f>
        <v>0</v>
      </c>
      <c r="B154" s="10" t="str">
        <f>_xlfn.IFNA(INDEX('Sat 1'!$A$2:$I$492,MATCH('Races Per Athlete'!A154,'Sat 1'!$B$2:$B$492,0),1),_xlfn.IFNA(INDEX('Sat 1'!$A$2:$I$492,MATCH('Races Per Athlete'!A154,'Sat 1'!$C$2:$C$492,0),1),_xlfn.IFNA(INDEX('Sat 1'!$A$2:$I$492,MATCH('Races Per Athlete'!A154,'Sat 1'!$D$2:$D$492,0),1),_xlfn.IFNA(INDEX('Sat 1'!$A$2:$I$492,MATCH('Races Per Athlete'!A154,'Sat 1'!$E$2:$E$492,0),1),_xlfn.IFNA(INDEX('Sat 1'!$A$2:$I$492,MATCH('Races Per Athlete'!A154,'Sat 1'!$F$2:$F$492,0),1),_xlfn.IFNA(INDEX('Sat 1'!$A$2:$I$492,MATCH('Races Per Athlete'!A154,'Sat 1'!$G$2:$G$492,0),1),_xlfn.IFNA(INDEX('Sat 1'!$A$2:$I$492,MATCH('Races Per Athlete'!A154,'Sat 1'!$H$2:$H$492,0),1),_xlfn.IFNA(INDEX('Sat 1'!$A$2:$I$492,MATCH('Races Per Athlete'!A154,'Sat 1'!$I$2:$I$492,0),1),"NA"))))))))</f>
        <v>NA</v>
      </c>
      <c r="C154" s="10" t="str">
        <f>_xlfn.IFNA(INDEX('Sat 2'!$A$2:$I$492,MATCH('Races Per Athlete'!A154,'Sat 2'!$B$2:$B$492,0),1),_xlfn.IFNA(INDEX('Sat 2'!$A$2:$I$492,MATCH('Races Per Athlete'!A154,'Sat 2'!$C$2:$C$492,0),1),_xlfn.IFNA(INDEX('Sat 2'!$A$2:$I$492,MATCH('Races Per Athlete'!A154,'Sat 2'!$D$2:$D$492,0),1),_xlfn.IFNA(INDEX('Sat 2'!$A$2:$I$492,MATCH('Races Per Athlete'!A154,'Sat 2'!$E$2:$E$492,0),1),_xlfn.IFNA(INDEX('Sat 2'!$A$2:$I$492,MATCH('Races Per Athlete'!A154,'Sat 2'!$F$2:$F$492,0),1),_xlfn.IFNA(INDEX('Sat 2'!$A$2:$I$492,MATCH('Races Per Athlete'!A154,'Sat 2'!$G$2:$G$492,0),1),_xlfn.IFNA(INDEX('Sat 2'!$A$2:$I$492,MATCH('Races Per Athlete'!A154,'Sat 2'!$H$2:$H$492,0),1),_xlfn.IFNA(INDEX('Sat 2'!$A$2:$I$492,MATCH('Races Per Athlete'!A154,'Sat 2'!$I$2:$I$492,0),1),"NA"))))))))</f>
        <v>NA</v>
      </c>
      <c r="D154" s="10" t="str">
        <f>_xlfn.IFNA(INDEX('Sat 3'!$A$2:$I$492,MATCH('Races Per Athlete'!A154,'Sat 3'!$B$2:$B$492,0),1),_xlfn.IFNA(INDEX('Sat 3'!$A$2:$I$492,MATCH('Races Per Athlete'!A154,'Sat 3'!$C$2:$C$492,0),1),_xlfn.IFNA(INDEX('Sat 3'!$A$2:$I$492,MATCH('Races Per Athlete'!A154,'Sat 3'!$D$2:$D$492,0),1),_xlfn.IFNA(INDEX('Sat 3'!$A$2:$I$492,MATCH('Races Per Athlete'!A154,'Sat 3'!$E$2:$E$492,0),1),_xlfn.IFNA(INDEX('Sat 3'!$A$2:$I$492,MATCH('Races Per Athlete'!A154,'Sat 3'!$F$2:$F$492,0),1),_xlfn.IFNA(INDEX('Sat 3'!$A$2:$I$492,MATCH('Races Per Athlete'!A154,'Sat 3'!$G$2:$G$492,0),1),_xlfn.IFNA(INDEX('Sat 3'!$A$2:$I$492,MATCH('Races Per Athlete'!A154,'Sat 3'!$H$2:$H$492,0),1),_xlfn.IFNA(INDEX('Sat 3'!$A$2:$I$492,MATCH('Races Per Athlete'!A154,'Sat 3'!$I$2:$I$492,0),1),"NA"))))))))</f>
        <v>NA</v>
      </c>
      <c r="E154" s="10" t="str">
        <f>_xlfn.IFNA(INDEX('Sun 1'!$A$2:$I$492,MATCH('Races Per Athlete'!A154,'Sun 1'!$B$2:$B$492,0),1),_xlfn.IFNA(INDEX('Sun 1'!$A$2:$I$492,MATCH('Races Per Athlete'!A154,'Sun 1'!$C$2:$C$492,0),1),_xlfn.IFNA(INDEX('Sun 1'!$A$2:$I$492,MATCH('Races Per Athlete'!A154,'Sun 1'!$D$2:$D$492,0),1),_xlfn.IFNA(INDEX('Sun 1'!$A$2:$I$492,MATCH('Races Per Athlete'!A154,'Sun 1'!$E$2:$E$492,0),1),_xlfn.IFNA(INDEX('Sun 1'!$A$2:$I$492,MATCH('Races Per Athlete'!A154,'Sun 1'!$F$2:$F$492,0),1),_xlfn.IFNA(INDEX('Sun 1'!$A$2:$I$492,MATCH('Races Per Athlete'!A154,'Sun 1'!$G$2:$G$492,0),1),_xlfn.IFNA(INDEX('Sun 1'!$A$2:$I$492,MATCH('Races Per Athlete'!A154,'Sun 1'!$H$2:$H$492,0),1),_xlfn.IFNA(INDEX('Sun 1'!$A$2:$I$492,MATCH('Races Per Athlete'!A154,'Sun 1'!$I$2:$I$492,0),1),"NA"))))))))</f>
        <v>NA</v>
      </c>
      <c r="F154" s="10" t="str">
        <f>_xlfn.IFNA(INDEX('Sun 2'!$A$2:$I$492,MATCH('Races Per Athlete'!A154,'Sun 2'!$B$2:$B$492,0),1),_xlfn.IFNA(INDEX('Sun 2'!$A$2:$I$492,MATCH('Races Per Athlete'!A154,'Sun 2'!$C$2:$C$492,0),1),_xlfn.IFNA(INDEX('Sun 2'!$A$2:$I$492,MATCH('Races Per Athlete'!A154,'Sun 2'!$D$2:$D$492,0),1),_xlfn.IFNA(INDEX('Sun 2'!$A$2:$I$492,MATCH('Races Per Athlete'!A154,'Sun 2'!$E$2:$E$492,0),1),_xlfn.IFNA(INDEX('Sun 2'!$A$2:$I$492,MATCH('Races Per Athlete'!A154,'Sun 2'!$F$2:$F$492,0),1),_xlfn.IFNA(INDEX('Sun 2'!$A$2:$I$492,MATCH('Races Per Athlete'!A154,'Sun 2'!$G$2:$G$492,0),1),_xlfn.IFNA(INDEX('Sun 2'!$A$2:$I$492,MATCH('Races Per Athlete'!A154,'Sun 2'!$H$2:$H$492,0),1),_xlfn.IFNA(INDEX('Sun 2'!$A$2:$I$492,MATCH('Races Per Athlete'!A154,'Sun 2'!$I$2:$I$492,0),1),"NA"))))))))</f>
        <v>NA</v>
      </c>
      <c r="G154" s="10" t="str">
        <f>_xlfn.IFNA(INDEX('Sun 3'!$A$2:$I$492,MATCH('Races Per Athlete'!A154,'Sun 3'!$B$2:$B$492,0),1),_xlfn.IFNA(INDEX('Sun 3'!$A$2:$I$492,MATCH('Races Per Athlete'!A154,'Sun 3'!$C$2:$C$492,0),1),_xlfn.IFNA(INDEX('Sun 3'!$A$2:$I$492,MATCH('Races Per Athlete'!A154,'Sun 3'!$D$2:$D$492,0),1),_xlfn.IFNA(INDEX('Sun 3'!$A$2:$I$492,MATCH('Races Per Athlete'!A154,'Sun 3'!$E$2:$E$492,0),1),_xlfn.IFNA(INDEX('Sun 3'!$A$2:$I$492,MATCH('Races Per Athlete'!A154,'Sun 3'!$F$2:$F$492,0),1),_xlfn.IFNA(INDEX('Sun 3'!$A$2:$I$492,MATCH('Races Per Athlete'!A154,'Sun 3'!$G$2:$G$492,0),1),_xlfn.IFNA(INDEX('Sun 3'!$A$2:$I$492,MATCH('Races Per Athlete'!A154,'Sun 3'!$H$2:$H$492,0),1),_xlfn.IFNA(INDEX('Sun 3'!$A$2:$I$492,MATCH('Races Per Athlete'!A154,'Sun 3'!$I$2:$I$492,0),1),"NA"))))))))</f>
        <v>NA</v>
      </c>
      <c r="H154">
        <f>((IFERROR(IF(ISBLANK(B154),0,VLOOKUP(B154,Hidden!$A$1:$C$19,3,FALSE)),0))+(IFERROR(IF(ISBLANK(C154),0,VLOOKUP(C154,Hidden!$D$1:$F$23,3,FALSE)),0))+(IFERROR(IF(ISBLANK(D154),0,VLOOKUP(D154,Hidden!$G$1:$I$23,3,FALSE)),0))+(IFERROR(IF(ISBLANK(E154),0,VLOOKUP(E154,Hidden!$J$1:$L$23,3,FALSE)),0))+(IFERROR(IF(ISBLANK(F154),0,VLOOKUP(F154,Hidden!$M$1:$O$23,3,FALSE)),0))+(IFERROR(IF(ISBLANK(G154),0,VLOOKUP(G154,Hidden!$P$1:$R$23,3,FALSE)),0)))</f>
        <v>0</v>
      </c>
    </row>
    <row r="155" spans="1:8">
      <c r="A155" s="15">
        <f>'Athletes List'!A154</f>
        <v>0</v>
      </c>
      <c r="B155" s="10" t="str">
        <f>_xlfn.IFNA(INDEX('Sat 1'!$A$2:$I$492,MATCH('Races Per Athlete'!A155,'Sat 1'!$B$2:$B$492,0),1),_xlfn.IFNA(INDEX('Sat 1'!$A$2:$I$492,MATCH('Races Per Athlete'!A155,'Sat 1'!$C$2:$C$492,0),1),_xlfn.IFNA(INDEX('Sat 1'!$A$2:$I$492,MATCH('Races Per Athlete'!A155,'Sat 1'!$D$2:$D$492,0),1),_xlfn.IFNA(INDEX('Sat 1'!$A$2:$I$492,MATCH('Races Per Athlete'!A155,'Sat 1'!$E$2:$E$492,0),1),_xlfn.IFNA(INDEX('Sat 1'!$A$2:$I$492,MATCH('Races Per Athlete'!A155,'Sat 1'!$F$2:$F$492,0),1),_xlfn.IFNA(INDEX('Sat 1'!$A$2:$I$492,MATCH('Races Per Athlete'!A155,'Sat 1'!$G$2:$G$492,0),1),_xlfn.IFNA(INDEX('Sat 1'!$A$2:$I$492,MATCH('Races Per Athlete'!A155,'Sat 1'!$H$2:$H$492,0),1),_xlfn.IFNA(INDEX('Sat 1'!$A$2:$I$492,MATCH('Races Per Athlete'!A155,'Sat 1'!$I$2:$I$492,0),1),"NA"))))))))</f>
        <v>NA</v>
      </c>
      <c r="C155" s="10" t="str">
        <f>_xlfn.IFNA(INDEX('Sat 2'!$A$2:$I$492,MATCH('Races Per Athlete'!A155,'Sat 2'!$B$2:$B$492,0),1),_xlfn.IFNA(INDEX('Sat 2'!$A$2:$I$492,MATCH('Races Per Athlete'!A155,'Sat 2'!$C$2:$C$492,0),1),_xlfn.IFNA(INDEX('Sat 2'!$A$2:$I$492,MATCH('Races Per Athlete'!A155,'Sat 2'!$D$2:$D$492,0),1),_xlfn.IFNA(INDEX('Sat 2'!$A$2:$I$492,MATCH('Races Per Athlete'!A155,'Sat 2'!$E$2:$E$492,0),1),_xlfn.IFNA(INDEX('Sat 2'!$A$2:$I$492,MATCH('Races Per Athlete'!A155,'Sat 2'!$F$2:$F$492,0),1),_xlfn.IFNA(INDEX('Sat 2'!$A$2:$I$492,MATCH('Races Per Athlete'!A155,'Sat 2'!$G$2:$G$492,0),1),_xlfn.IFNA(INDEX('Sat 2'!$A$2:$I$492,MATCH('Races Per Athlete'!A155,'Sat 2'!$H$2:$H$492,0),1),_xlfn.IFNA(INDEX('Sat 2'!$A$2:$I$492,MATCH('Races Per Athlete'!A155,'Sat 2'!$I$2:$I$492,0),1),"NA"))))))))</f>
        <v>NA</v>
      </c>
      <c r="D155" s="10" t="str">
        <f>_xlfn.IFNA(INDEX('Sat 3'!$A$2:$I$492,MATCH('Races Per Athlete'!A155,'Sat 3'!$B$2:$B$492,0),1),_xlfn.IFNA(INDEX('Sat 3'!$A$2:$I$492,MATCH('Races Per Athlete'!A155,'Sat 3'!$C$2:$C$492,0),1),_xlfn.IFNA(INDEX('Sat 3'!$A$2:$I$492,MATCH('Races Per Athlete'!A155,'Sat 3'!$D$2:$D$492,0),1),_xlfn.IFNA(INDEX('Sat 3'!$A$2:$I$492,MATCH('Races Per Athlete'!A155,'Sat 3'!$E$2:$E$492,0),1),_xlfn.IFNA(INDEX('Sat 3'!$A$2:$I$492,MATCH('Races Per Athlete'!A155,'Sat 3'!$F$2:$F$492,0),1),_xlfn.IFNA(INDEX('Sat 3'!$A$2:$I$492,MATCH('Races Per Athlete'!A155,'Sat 3'!$G$2:$G$492,0),1),_xlfn.IFNA(INDEX('Sat 3'!$A$2:$I$492,MATCH('Races Per Athlete'!A155,'Sat 3'!$H$2:$H$492,0),1),_xlfn.IFNA(INDEX('Sat 3'!$A$2:$I$492,MATCH('Races Per Athlete'!A155,'Sat 3'!$I$2:$I$492,0),1),"NA"))))))))</f>
        <v>NA</v>
      </c>
      <c r="E155" s="10" t="str">
        <f>_xlfn.IFNA(INDEX('Sun 1'!$A$2:$I$492,MATCH('Races Per Athlete'!A155,'Sun 1'!$B$2:$B$492,0),1),_xlfn.IFNA(INDEX('Sun 1'!$A$2:$I$492,MATCH('Races Per Athlete'!A155,'Sun 1'!$C$2:$C$492,0),1),_xlfn.IFNA(INDEX('Sun 1'!$A$2:$I$492,MATCH('Races Per Athlete'!A155,'Sun 1'!$D$2:$D$492,0),1),_xlfn.IFNA(INDEX('Sun 1'!$A$2:$I$492,MATCH('Races Per Athlete'!A155,'Sun 1'!$E$2:$E$492,0),1),_xlfn.IFNA(INDEX('Sun 1'!$A$2:$I$492,MATCH('Races Per Athlete'!A155,'Sun 1'!$F$2:$F$492,0),1),_xlfn.IFNA(INDEX('Sun 1'!$A$2:$I$492,MATCH('Races Per Athlete'!A155,'Sun 1'!$G$2:$G$492,0),1),_xlfn.IFNA(INDEX('Sun 1'!$A$2:$I$492,MATCH('Races Per Athlete'!A155,'Sun 1'!$H$2:$H$492,0),1),_xlfn.IFNA(INDEX('Sun 1'!$A$2:$I$492,MATCH('Races Per Athlete'!A155,'Sun 1'!$I$2:$I$492,0),1),"NA"))))))))</f>
        <v>NA</v>
      </c>
      <c r="F155" s="10" t="str">
        <f>_xlfn.IFNA(INDEX('Sun 2'!$A$2:$I$492,MATCH('Races Per Athlete'!A155,'Sun 2'!$B$2:$B$492,0),1),_xlfn.IFNA(INDEX('Sun 2'!$A$2:$I$492,MATCH('Races Per Athlete'!A155,'Sun 2'!$C$2:$C$492,0),1),_xlfn.IFNA(INDEX('Sun 2'!$A$2:$I$492,MATCH('Races Per Athlete'!A155,'Sun 2'!$D$2:$D$492,0),1),_xlfn.IFNA(INDEX('Sun 2'!$A$2:$I$492,MATCH('Races Per Athlete'!A155,'Sun 2'!$E$2:$E$492,0),1),_xlfn.IFNA(INDEX('Sun 2'!$A$2:$I$492,MATCH('Races Per Athlete'!A155,'Sun 2'!$F$2:$F$492,0),1),_xlfn.IFNA(INDEX('Sun 2'!$A$2:$I$492,MATCH('Races Per Athlete'!A155,'Sun 2'!$G$2:$G$492,0),1),_xlfn.IFNA(INDEX('Sun 2'!$A$2:$I$492,MATCH('Races Per Athlete'!A155,'Sun 2'!$H$2:$H$492,0),1),_xlfn.IFNA(INDEX('Sun 2'!$A$2:$I$492,MATCH('Races Per Athlete'!A155,'Sun 2'!$I$2:$I$492,0),1),"NA"))))))))</f>
        <v>NA</v>
      </c>
      <c r="G155" s="10" t="str">
        <f>_xlfn.IFNA(INDEX('Sun 3'!$A$2:$I$492,MATCH('Races Per Athlete'!A155,'Sun 3'!$B$2:$B$492,0),1),_xlfn.IFNA(INDEX('Sun 3'!$A$2:$I$492,MATCH('Races Per Athlete'!A155,'Sun 3'!$C$2:$C$492,0),1),_xlfn.IFNA(INDEX('Sun 3'!$A$2:$I$492,MATCH('Races Per Athlete'!A155,'Sun 3'!$D$2:$D$492,0),1),_xlfn.IFNA(INDEX('Sun 3'!$A$2:$I$492,MATCH('Races Per Athlete'!A155,'Sun 3'!$E$2:$E$492,0),1),_xlfn.IFNA(INDEX('Sun 3'!$A$2:$I$492,MATCH('Races Per Athlete'!A155,'Sun 3'!$F$2:$F$492,0),1),_xlfn.IFNA(INDEX('Sun 3'!$A$2:$I$492,MATCH('Races Per Athlete'!A155,'Sun 3'!$G$2:$G$492,0),1),_xlfn.IFNA(INDEX('Sun 3'!$A$2:$I$492,MATCH('Races Per Athlete'!A155,'Sun 3'!$H$2:$H$492,0),1),_xlfn.IFNA(INDEX('Sun 3'!$A$2:$I$492,MATCH('Races Per Athlete'!A155,'Sun 3'!$I$2:$I$492,0),1),"NA"))))))))</f>
        <v>NA</v>
      </c>
      <c r="H155">
        <f>((IFERROR(IF(ISBLANK(B155),0,VLOOKUP(B155,Hidden!$A$1:$C$19,3,FALSE)),0))+(IFERROR(IF(ISBLANK(C155),0,VLOOKUP(C155,Hidden!$D$1:$F$23,3,FALSE)),0))+(IFERROR(IF(ISBLANK(D155),0,VLOOKUP(D155,Hidden!$G$1:$I$23,3,FALSE)),0))+(IFERROR(IF(ISBLANK(E155),0,VLOOKUP(E155,Hidden!$J$1:$L$23,3,FALSE)),0))+(IFERROR(IF(ISBLANK(F155),0,VLOOKUP(F155,Hidden!$M$1:$O$23,3,FALSE)),0))+(IFERROR(IF(ISBLANK(G155),0,VLOOKUP(G155,Hidden!$P$1:$R$23,3,FALSE)),0)))</f>
        <v>0</v>
      </c>
    </row>
    <row r="156" spans="1:8">
      <c r="A156" s="15">
        <f>'Athletes List'!A155</f>
        <v>0</v>
      </c>
      <c r="B156" s="10" t="str">
        <f>_xlfn.IFNA(INDEX('Sat 1'!$A$2:$I$492,MATCH('Races Per Athlete'!A156,'Sat 1'!$B$2:$B$492,0),1),_xlfn.IFNA(INDEX('Sat 1'!$A$2:$I$492,MATCH('Races Per Athlete'!A156,'Sat 1'!$C$2:$C$492,0),1),_xlfn.IFNA(INDEX('Sat 1'!$A$2:$I$492,MATCH('Races Per Athlete'!A156,'Sat 1'!$D$2:$D$492,0),1),_xlfn.IFNA(INDEX('Sat 1'!$A$2:$I$492,MATCH('Races Per Athlete'!A156,'Sat 1'!$E$2:$E$492,0),1),_xlfn.IFNA(INDEX('Sat 1'!$A$2:$I$492,MATCH('Races Per Athlete'!A156,'Sat 1'!$F$2:$F$492,0),1),_xlfn.IFNA(INDEX('Sat 1'!$A$2:$I$492,MATCH('Races Per Athlete'!A156,'Sat 1'!$G$2:$G$492,0),1),_xlfn.IFNA(INDEX('Sat 1'!$A$2:$I$492,MATCH('Races Per Athlete'!A156,'Sat 1'!$H$2:$H$492,0),1),_xlfn.IFNA(INDEX('Sat 1'!$A$2:$I$492,MATCH('Races Per Athlete'!A156,'Sat 1'!$I$2:$I$492,0),1),"NA"))))))))</f>
        <v>NA</v>
      </c>
      <c r="C156" s="10" t="str">
        <f>_xlfn.IFNA(INDEX('Sat 2'!$A$2:$I$492,MATCH('Races Per Athlete'!A156,'Sat 2'!$B$2:$B$492,0),1),_xlfn.IFNA(INDEX('Sat 2'!$A$2:$I$492,MATCH('Races Per Athlete'!A156,'Sat 2'!$C$2:$C$492,0),1),_xlfn.IFNA(INDEX('Sat 2'!$A$2:$I$492,MATCH('Races Per Athlete'!A156,'Sat 2'!$D$2:$D$492,0),1),_xlfn.IFNA(INDEX('Sat 2'!$A$2:$I$492,MATCH('Races Per Athlete'!A156,'Sat 2'!$E$2:$E$492,0),1),_xlfn.IFNA(INDEX('Sat 2'!$A$2:$I$492,MATCH('Races Per Athlete'!A156,'Sat 2'!$F$2:$F$492,0),1),_xlfn.IFNA(INDEX('Sat 2'!$A$2:$I$492,MATCH('Races Per Athlete'!A156,'Sat 2'!$G$2:$G$492,0),1),_xlfn.IFNA(INDEX('Sat 2'!$A$2:$I$492,MATCH('Races Per Athlete'!A156,'Sat 2'!$H$2:$H$492,0),1),_xlfn.IFNA(INDEX('Sat 2'!$A$2:$I$492,MATCH('Races Per Athlete'!A156,'Sat 2'!$I$2:$I$492,0),1),"NA"))))))))</f>
        <v>NA</v>
      </c>
      <c r="D156" s="10" t="str">
        <f>_xlfn.IFNA(INDEX('Sat 3'!$A$2:$I$492,MATCH('Races Per Athlete'!A156,'Sat 3'!$B$2:$B$492,0),1),_xlfn.IFNA(INDEX('Sat 3'!$A$2:$I$492,MATCH('Races Per Athlete'!A156,'Sat 3'!$C$2:$C$492,0),1),_xlfn.IFNA(INDEX('Sat 3'!$A$2:$I$492,MATCH('Races Per Athlete'!A156,'Sat 3'!$D$2:$D$492,0),1),_xlfn.IFNA(INDEX('Sat 3'!$A$2:$I$492,MATCH('Races Per Athlete'!A156,'Sat 3'!$E$2:$E$492,0),1),_xlfn.IFNA(INDEX('Sat 3'!$A$2:$I$492,MATCH('Races Per Athlete'!A156,'Sat 3'!$F$2:$F$492,0),1),_xlfn.IFNA(INDEX('Sat 3'!$A$2:$I$492,MATCH('Races Per Athlete'!A156,'Sat 3'!$G$2:$G$492,0),1),_xlfn.IFNA(INDEX('Sat 3'!$A$2:$I$492,MATCH('Races Per Athlete'!A156,'Sat 3'!$H$2:$H$492,0),1),_xlfn.IFNA(INDEX('Sat 3'!$A$2:$I$492,MATCH('Races Per Athlete'!A156,'Sat 3'!$I$2:$I$492,0),1),"NA"))))))))</f>
        <v>NA</v>
      </c>
      <c r="E156" s="10" t="str">
        <f>_xlfn.IFNA(INDEX('Sun 1'!$A$2:$I$492,MATCH('Races Per Athlete'!A156,'Sun 1'!$B$2:$B$492,0),1),_xlfn.IFNA(INDEX('Sun 1'!$A$2:$I$492,MATCH('Races Per Athlete'!A156,'Sun 1'!$C$2:$C$492,0),1),_xlfn.IFNA(INDEX('Sun 1'!$A$2:$I$492,MATCH('Races Per Athlete'!A156,'Sun 1'!$D$2:$D$492,0),1),_xlfn.IFNA(INDEX('Sun 1'!$A$2:$I$492,MATCH('Races Per Athlete'!A156,'Sun 1'!$E$2:$E$492,0),1),_xlfn.IFNA(INDEX('Sun 1'!$A$2:$I$492,MATCH('Races Per Athlete'!A156,'Sun 1'!$F$2:$F$492,0),1),_xlfn.IFNA(INDEX('Sun 1'!$A$2:$I$492,MATCH('Races Per Athlete'!A156,'Sun 1'!$G$2:$G$492,0),1),_xlfn.IFNA(INDEX('Sun 1'!$A$2:$I$492,MATCH('Races Per Athlete'!A156,'Sun 1'!$H$2:$H$492,0),1),_xlfn.IFNA(INDEX('Sun 1'!$A$2:$I$492,MATCH('Races Per Athlete'!A156,'Sun 1'!$I$2:$I$492,0),1),"NA"))))))))</f>
        <v>NA</v>
      </c>
      <c r="F156" s="10" t="str">
        <f>_xlfn.IFNA(INDEX('Sun 2'!$A$2:$I$492,MATCH('Races Per Athlete'!A156,'Sun 2'!$B$2:$B$492,0),1),_xlfn.IFNA(INDEX('Sun 2'!$A$2:$I$492,MATCH('Races Per Athlete'!A156,'Sun 2'!$C$2:$C$492,0),1),_xlfn.IFNA(INDEX('Sun 2'!$A$2:$I$492,MATCH('Races Per Athlete'!A156,'Sun 2'!$D$2:$D$492,0),1),_xlfn.IFNA(INDEX('Sun 2'!$A$2:$I$492,MATCH('Races Per Athlete'!A156,'Sun 2'!$E$2:$E$492,0),1),_xlfn.IFNA(INDEX('Sun 2'!$A$2:$I$492,MATCH('Races Per Athlete'!A156,'Sun 2'!$F$2:$F$492,0),1),_xlfn.IFNA(INDEX('Sun 2'!$A$2:$I$492,MATCH('Races Per Athlete'!A156,'Sun 2'!$G$2:$G$492,0),1),_xlfn.IFNA(INDEX('Sun 2'!$A$2:$I$492,MATCH('Races Per Athlete'!A156,'Sun 2'!$H$2:$H$492,0),1),_xlfn.IFNA(INDEX('Sun 2'!$A$2:$I$492,MATCH('Races Per Athlete'!A156,'Sun 2'!$I$2:$I$492,0),1),"NA"))))))))</f>
        <v>NA</v>
      </c>
      <c r="G156" s="10" t="str">
        <f>_xlfn.IFNA(INDEX('Sun 3'!$A$2:$I$492,MATCH('Races Per Athlete'!A156,'Sun 3'!$B$2:$B$492,0),1),_xlfn.IFNA(INDEX('Sun 3'!$A$2:$I$492,MATCH('Races Per Athlete'!A156,'Sun 3'!$C$2:$C$492,0),1),_xlfn.IFNA(INDEX('Sun 3'!$A$2:$I$492,MATCH('Races Per Athlete'!A156,'Sun 3'!$D$2:$D$492,0),1),_xlfn.IFNA(INDEX('Sun 3'!$A$2:$I$492,MATCH('Races Per Athlete'!A156,'Sun 3'!$E$2:$E$492,0),1),_xlfn.IFNA(INDEX('Sun 3'!$A$2:$I$492,MATCH('Races Per Athlete'!A156,'Sun 3'!$F$2:$F$492,0),1),_xlfn.IFNA(INDEX('Sun 3'!$A$2:$I$492,MATCH('Races Per Athlete'!A156,'Sun 3'!$G$2:$G$492,0),1),_xlfn.IFNA(INDEX('Sun 3'!$A$2:$I$492,MATCH('Races Per Athlete'!A156,'Sun 3'!$H$2:$H$492,0),1),_xlfn.IFNA(INDEX('Sun 3'!$A$2:$I$492,MATCH('Races Per Athlete'!A156,'Sun 3'!$I$2:$I$492,0),1),"NA"))))))))</f>
        <v>NA</v>
      </c>
      <c r="H156">
        <f>((IFERROR(IF(ISBLANK(B156),0,VLOOKUP(B156,Hidden!$A$1:$C$19,3,FALSE)),0))+(IFERROR(IF(ISBLANK(C156),0,VLOOKUP(C156,Hidden!$D$1:$F$23,3,FALSE)),0))+(IFERROR(IF(ISBLANK(D156),0,VLOOKUP(D156,Hidden!$G$1:$I$23,3,FALSE)),0))+(IFERROR(IF(ISBLANK(E156),0,VLOOKUP(E156,Hidden!$J$1:$L$23,3,FALSE)),0))+(IFERROR(IF(ISBLANK(F156),0,VLOOKUP(F156,Hidden!$M$1:$O$23,3,FALSE)),0))+(IFERROR(IF(ISBLANK(G156),0,VLOOKUP(G156,Hidden!$P$1:$R$23,3,FALSE)),0)))</f>
        <v>0</v>
      </c>
    </row>
    <row r="157" spans="1:8">
      <c r="A157" s="15">
        <f>'Athletes List'!A156</f>
        <v>0</v>
      </c>
      <c r="B157" s="10" t="str">
        <f>_xlfn.IFNA(INDEX('Sat 1'!$A$2:$I$492,MATCH('Races Per Athlete'!A157,'Sat 1'!$B$2:$B$492,0),1),_xlfn.IFNA(INDEX('Sat 1'!$A$2:$I$492,MATCH('Races Per Athlete'!A157,'Sat 1'!$C$2:$C$492,0),1),_xlfn.IFNA(INDEX('Sat 1'!$A$2:$I$492,MATCH('Races Per Athlete'!A157,'Sat 1'!$D$2:$D$492,0),1),_xlfn.IFNA(INDEX('Sat 1'!$A$2:$I$492,MATCH('Races Per Athlete'!A157,'Sat 1'!$E$2:$E$492,0),1),_xlfn.IFNA(INDEX('Sat 1'!$A$2:$I$492,MATCH('Races Per Athlete'!A157,'Sat 1'!$F$2:$F$492,0),1),_xlfn.IFNA(INDEX('Sat 1'!$A$2:$I$492,MATCH('Races Per Athlete'!A157,'Sat 1'!$G$2:$G$492,0),1),_xlfn.IFNA(INDEX('Sat 1'!$A$2:$I$492,MATCH('Races Per Athlete'!A157,'Sat 1'!$H$2:$H$492,0),1),_xlfn.IFNA(INDEX('Sat 1'!$A$2:$I$492,MATCH('Races Per Athlete'!A157,'Sat 1'!$I$2:$I$492,0),1),"NA"))))))))</f>
        <v>NA</v>
      </c>
      <c r="C157" s="10" t="str">
        <f>_xlfn.IFNA(INDEX('Sat 2'!$A$2:$I$492,MATCH('Races Per Athlete'!A157,'Sat 2'!$B$2:$B$492,0),1),_xlfn.IFNA(INDEX('Sat 2'!$A$2:$I$492,MATCH('Races Per Athlete'!A157,'Sat 2'!$C$2:$C$492,0),1),_xlfn.IFNA(INDEX('Sat 2'!$A$2:$I$492,MATCH('Races Per Athlete'!A157,'Sat 2'!$D$2:$D$492,0),1),_xlfn.IFNA(INDEX('Sat 2'!$A$2:$I$492,MATCH('Races Per Athlete'!A157,'Sat 2'!$E$2:$E$492,0),1),_xlfn.IFNA(INDEX('Sat 2'!$A$2:$I$492,MATCH('Races Per Athlete'!A157,'Sat 2'!$F$2:$F$492,0),1),_xlfn.IFNA(INDEX('Sat 2'!$A$2:$I$492,MATCH('Races Per Athlete'!A157,'Sat 2'!$G$2:$G$492,0),1),_xlfn.IFNA(INDEX('Sat 2'!$A$2:$I$492,MATCH('Races Per Athlete'!A157,'Sat 2'!$H$2:$H$492,0),1),_xlfn.IFNA(INDEX('Sat 2'!$A$2:$I$492,MATCH('Races Per Athlete'!A157,'Sat 2'!$I$2:$I$492,0),1),"NA"))))))))</f>
        <v>NA</v>
      </c>
      <c r="D157" s="10" t="str">
        <f>_xlfn.IFNA(INDEX('Sat 3'!$A$2:$I$492,MATCH('Races Per Athlete'!A157,'Sat 3'!$B$2:$B$492,0),1),_xlfn.IFNA(INDEX('Sat 3'!$A$2:$I$492,MATCH('Races Per Athlete'!A157,'Sat 3'!$C$2:$C$492,0),1),_xlfn.IFNA(INDEX('Sat 3'!$A$2:$I$492,MATCH('Races Per Athlete'!A157,'Sat 3'!$D$2:$D$492,0),1),_xlfn.IFNA(INDEX('Sat 3'!$A$2:$I$492,MATCH('Races Per Athlete'!A157,'Sat 3'!$E$2:$E$492,0),1),_xlfn.IFNA(INDEX('Sat 3'!$A$2:$I$492,MATCH('Races Per Athlete'!A157,'Sat 3'!$F$2:$F$492,0),1),_xlfn.IFNA(INDEX('Sat 3'!$A$2:$I$492,MATCH('Races Per Athlete'!A157,'Sat 3'!$G$2:$G$492,0),1),_xlfn.IFNA(INDEX('Sat 3'!$A$2:$I$492,MATCH('Races Per Athlete'!A157,'Sat 3'!$H$2:$H$492,0),1),_xlfn.IFNA(INDEX('Sat 3'!$A$2:$I$492,MATCH('Races Per Athlete'!A157,'Sat 3'!$I$2:$I$492,0),1),"NA"))))))))</f>
        <v>NA</v>
      </c>
      <c r="E157" s="10" t="str">
        <f>_xlfn.IFNA(INDEX('Sun 1'!$A$2:$I$492,MATCH('Races Per Athlete'!A157,'Sun 1'!$B$2:$B$492,0),1),_xlfn.IFNA(INDEX('Sun 1'!$A$2:$I$492,MATCH('Races Per Athlete'!A157,'Sun 1'!$C$2:$C$492,0),1),_xlfn.IFNA(INDEX('Sun 1'!$A$2:$I$492,MATCH('Races Per Athlete'!A157,'Sun 1'!$D$2:$D$492,0),1),_xlfn.IFNA(INDEX('Sun 1'!$A$2:$I$492,MATCH('Races Per Athlete'!A157,'Sun 1'!$E$2:$E$492,0),1),_xlfn.IFNA(INDEX('Sun 1'!$A$2:$I$492,MATCH('Races Per Athlete'!A157,'Sun 1'!$F$2:$F$492,0),1),_xlfn.IFNA(INDEX('Sun 1'!$A$2:$I$492,MATCH('Races Per Athlete'!A157,'Sun 1'!$G$2:$G$492,0),1),_xlfn.IFNA(INDEX('Sun 1'!$A$2:$I$492,MATCH('Races Per Athlete'!A157,'Sun 1'!$H$2:$H$492,0),1),_xlfn.IFNA(INDEX('Sun 1'!$A$2:$I$492,MATCH('Races Per Athlete'!A157,'Sun 1'!$I$2:$I$492,0),1),"NA"))))))))</f>
        <v>NA</v>
      </c>
      <c r="F157" s="10" t="str">
        <f>_xlfn.IFNA(INDEX('Sun 2'!$A$2:$I$492,MATCH('Races Per Athlete'!A157,'Sun 2'!$B$2:$B$492,0),1),_xlfn.IFNA(INDEX('Sun 2'!$A$2:$I$492,MATCH('Races Per Athlete'!A157,'Sun 2'!$C$2:$C$492,0),1),_xlfn.IFNA(INDEX('Sun 2'!$A$2:$I$492,MATCH('Races Per Athlete'!A157,'Sun 2'!$D$2:$D$492,0),1),_xlfn.IFNA(INDEX('Sun 2'!$A$2:$I$492,MATCH('Races Per Athlete'!A157,'Sun 2'!$E$2:$E$492,0),1),_xlfn.IFNA(INDEX('Sun 2'!$A$2:$I$492,MATCH('Races Per Athlete'!A157,'Sun 2'!$F$2:$F$492,0),1),_xlfn.IFNA(INDEX('Sun 2'!$A$2:$I$492,MATCH('Races Per Athlete'!A157,'Sun 2'!$G$2:$G$492,0),1),_xlfn.IFNA(INDEX('Sun 2'!$A$2:$I$492,MATCH('Races Per Athlete'!A157,'Sun 2'!$H$2:$H$492,0),1),_xlfn.IFNA(INDEX('Sun 2'!$A$2:$I$492,MATCH('Races Per Athlete'!A157,'Sun 2'!$I$2:$I$492,0),1),"NA"))))))))</f>
        <v>NA</v>
      </c>
      <c r="G157" s="10" t="str">
        <f>_xlfn.IFNA(INDEX('Sun 3'!$A$2:$I$492,MATCH('Races Per Athlete'!A157,'Sun 3'!$B$2:$B$492,0),1),_xlfn.IFNA(INDEX('Sun 3'!$A$2:$I$492,MATCH('Races Per Athlete'!A157,'Sun 3'!$C$2:$C$492,0),1),_xlfn.IFNA(INDEX('Sun 3'!$A$2:$I$492,MATCH('Races Per Athlete'!A157,'Sun 3'!$D$2:$D$492,0),1),_xlfn.IFNA(INDEX('Sun 3'!$A$2:$I$492,MATCH('Races Per Athlete'!A157,'Sun 3'!$E$2:$E$492,0),1),_xlfn.IFNA(INDEX('Sun 3'!$A$2:$I$492,MATCH('Races Per Athlete'!A157,'Sun 3'!$F$2:$F$492,0),1),_xlfn.IFNA(INDEX('Sun 3'!$A$2:$I$492,MATCH('Races Per Athlete'!A157,'Sun 3'!$G$2:$G$492,0),1),_xlfn.IFNA(INDEX('Sun 3'!$A$2:$I$492,MATCH('Races Per Athlete'!A157,'Sun 3'!$H$2:$H$492,0),1),_xlfn.IFNA(INDEX('Sun 3'!$A$2:$I$492,MATCH('Races Per Athlete'!A157,'Sun 3'!$I$2:$I$492,0),1),"NA"))))))))</f>
        <v>NA</v>
      </c>
      <c r="H157">
        <f>((IFERROR(IF(ISBLANK(B157),0,VLOOKUP(B157,Hidden!$A$1:$C$19,3,FALSE)),0))+(IFERROR(IF(ISBLANK(C157),0,VLOOKUP(C157,Hidden!$D$1:$F$23,3,FALSE)),0))+(IFERROR(IF(ISBLANK(D157),0,VLOOKUP(D157,Hidden!$G$1:$I$23,3,FALSE)),0))+(IFERROR(IF(ISBLANK(E157),0,VLOOKUP(E157,Hidden!$J$1:$L$23,3,FALSE)),0))+(IFERROR(IF(ISBLANK(F157),0,VLOOKUP(F157,Hidden!$M$1:$O$23,3,FALSE)),0))+(IFERROR(IF(ISBLANK(G157),0,VLOOKUP(G157,Hidden!$P$1:$R$23,3,FALSE)),0)))</f>
        <v>0</v>
      </c>
    </row>
    <row r="158" spans="1:8">
      <c r="A158" s="15">
        <f>'Athletes List'!A157</f>
        <v>0</v>
      </c>
      <c r="B158" s="10" t="str">
        <f>_xlfn.IFNA(INDEX('Sat 1'!$A$2:$I$492,MATCH('Races Per Athlete'!A158,'Sat 1'!$B$2:$B$492,0),1),_xlfn.IFNA(INDEX('Sat 1'!$A$2:$I$492,MATCH('Races Per Athlete'!A158,'Sat 1'!$C$2:$C$492,0),1),_xlfn.IFNA(INDEX('Sat 1'!$A$2:$I$492,MATCH('Races Per Athlete'!A158,'Sat 1'!$D$2:$D$492,0),1),_xlfn.IFNA(INDEX('Sat 1'!$A$2:$I$492,MATCH('Races Per Athlete'!A158,'Sat 1'!$E$2:$E$492,0),1),_xlfn.IFNA(INDEX('Sat 1'!$A$2:$I$492,MATCH('Races Per Athlete'!A158,'Sat 1'!$F$2:$F$492,0),1),_xlfn.IFNA(INDEX('Sat 1'!$A$2:$I$492,MATCH('Races Per Athlete'!A158,'Sat 1'!$G$2:$G$492,0),1),_xlfn.IFNA(INDEX('Sat 1'!$A$2:$I$492,MATCH('Races Per Athlete'!A158,'Sat 1'!$H$2:$H$492,0),1),_xlfn.IFNA(INDEX('Sat 1'!$A$2:$I$492,MATCH('Races Per Athlete'!A158,'Sat 1'!$I$2:$I$492,0),1),"NA"))))))))</f>
        <v>NA</v>
      </c>
      <c r="C158" s="10" t="str">
        <f>_xlfn.IFNA(INDEX('Sat 2'!$A$2:$I$492,MATCH('Races Per Athlete'!A158,'Sat 2'!$B$2:$B$492,0),1),_xlfn.IFNA(INDEX('Sat 2'!$A$2:$I$492,MATCH('Races Per Athlete'!A158,'Sat 2'!$C$2:$C$492,0),1),_xlfn.IFNA(INDEX('Sat 2'!$A$2:$I$492,MATCH('Races Per Athlete'!A158,'Sat 2'!$D$2:$D$492,0),1),_xlfn.IFNA(INDEX('Sat 2'!$A$2:$I$492,MATCH('Races Per Athlete'!A158,'Sat 2'!$E$2:$E$492,0),1),_xlfn.IFNA(INDEX('Sat 2'!$A$2:$I$492,MATCH('Races Per Athlete'!A158,'Sat 2'!$F$2:$F$492,0),1),_xlfn.IFNA(INDEX('Sat 2'!$A$2:$I$492,MATCH('Races Per Athlete'!A158,'Sat 2'!$G$2:$G$492,0),1),_xlfn.IFNA(INDEX('Sat 2'!$A$2:$I$492,MATCH('Races Per Athlete'!A158,'Sat 2'!$H$2:$H$492,0),1),_xlfn.IFNA(INDEX('Sat 2'!$A$2:$I$492,MATCH('Races Per Athlete'!A158,'Sat 2'!$I$2:$I$492,0),1),"NA"))))))))</f>
        <v>NA</v>
      </c>
      <c r="D158" s="10" t="str">
        <f>_xlfn.IFNA(INDEX('Sat 3'!$A$2:$I$492,MATCH('Races Per Athlete'!A158,'Sat 3'!$B$2:$B$492,0),1),_xlfn.IFNA(INDEX('Sat 3'!$A$2:$I$492,MATCH('Races Per Athlete'!A158,'Sat 3'!$C$2:$C$492,0),1),_xlfn.IFNA(INDEX('Sat 3'!$A$2:$I$492,MATCH('Races Per Athlete'!A158,'Sat 3'!$D$2:$D$492,0),1),_xlfn.IFNA(INDEX('Sat 3'!$A$2:$I$492,MATCH('Races Per Athlete'!A158,'Sat 3'!$E$2:$E$492,0),1),_xlfn.IFNA(INDEX('Sat 3'!$A$2:$I$492,MATCH('Races Per Athlete'!A158,'Sat 3'!$F$2:$F$492,0),1),_xlfn.IFNA(INDEX('Sat 3'!$A$2:$I$492,MATCH('Races Per Athlete'!A158,'Sat 3'!$G$2:$G$492,0),1),_xlfn.IFNA(INDEX('Sat 3'!$A$2:$I$492,MATCH('Races Per Athlete'!A158,'Sat 3'!$H$2:$H$492,0),1),_xlfn.IFNA(INDEX('Sat 3'!$A$2:$I$492,MATCH('Races Per Athlete'!A158,'Sat 3'!$I$2:$I$492,0),1),"NA"))))))))</f>
        <v>NA</v>
      </c>
      <c r="E158" s="10" t="str">
        <f>_xlfn.IFNA(INDEX('Sun 1'!$A$2:$I$492,MATCH('Races Per Athlete'!A158,'Sun 1'!$B$2:$B$492,0),1),_xlfn.IFNA(INDEX('Sun 1'!$A$2:$I$492,MATCH('Races Per Athlete'!A158,'Sun 1'!$C$2:$C$492,0),1),_xlfn.IFNA(INDEX('Sun 1'!$A$2:$I$492,MATCH('Races Per Athlete'!A158,'Sun 1'!$D$2:$D$492,0),1),_xlfn.IFNA(INDEX('Sun 1'!$A$2:$I$492,MATCH('Races Per Athlete'!A158,'Sun 1'!$E$2:$E$492,0),1),_xlfn.IFNA(INDEX('Sun 1'!$A$2:$I$492,MATCH('Races Per Athlete'!A158,'Sun 1'!$F$2:$F$492,0),1),_xlfn.IFNA(INDEX('Sun 1'!$A$2:$I$492,MATCH('Races Per Athlete'!A158,'Sun 1'!$G$2:$G$492,0),1),_xlfn.IFNA(INDEX('Sun 1'!$A$2:$I$492,MATCH('Races Per Athlete'!A158,'Sun 1'!$H$2:$H$492,0),1),_xlfn.IFNA(INDEX('Sun 1'!$A$2:$I$492,MATCH('Races Per Athlete'!A158,'Sun 1'!$I$2:$I$492,0),1),"NA"))))))))</f>
        <v>NA</v>
      </c>
      <c r="F158" s="10" t="str">
        <f>_xlfn.IFNA(INDEX('Sun 2'!$A$2:$I$492,MATCH('Races Per Athlete'!A158,'Sun 2'!$B$2:$B$492,0),1),_xlfn.IFNA(INDEX('Sun 2'!$A$2:$I$492,MATCH('Races Per Athlete'!A158,'Sun 2'!$C$2:$C$492,0),1),_xlfn.IFNA(INDEX('Sun 2'!$A$2:$I$492,MATCH('Races Per Athlete'!A158,'Sun 2'!$D$2:$D$492,0),1),_xlfn.IFNA(INDEX('Sun 2'!$A$2:$I$492,MATCH('Races Per Athlete'!A158,'Sun 2'!$E$2:$E$492,0),1),_xlfn.IFNA(INDEX('Sun 2'!$A$2:$I$492,MATCH('Races Per Athlete'!A158,'Sun 2'!$F$2:$F$492,0),1),_xlfn.IFNA(INDEX('Sun 2'!$A$2:$I$492,MATCH('Races Per Athlete'!A158,'Sun 2'!$G$2:$G$492,0),1),_xlfn.IFNA(INDEX('Sun 2'!$A$2:$I$492,MATCH('Races Per Athlete'!A158,'Sun 2'!$H$2:$H$492,0),1),_xlfn.IFNA(INDEX('Sun 2'!$A$2:$I$492,MATCH('Races Per Athlete'!A158,'Sun 2'!$I$2:$I$492,0),1),"NA"))))))))</f>
        <v>NA</v>
      </c>
      <c r="G158" s="10" t="str">
        <f>_xlfn.IFNA(INDEX('Sun 3'!$A$2:$I$492,MATCH('Races Per Athlete'!A158,'Sun 3'!$B$2:$B$492,0),1),_xlfn.IFNA(INDEX('Sun 3'!$A$2:$I$492,MATCH('Races Per Athlete'!A158,'Sun 3'!$C$2:$C$492,0),1),_xlfn.IFNA(INDEX('Sun 3'!$A$2:$I$492,MATCH('Races Per Athlete'!A158,'Sun 3'!$D$2:$D$492,0),1),_xlfn.IFNA(INDEX('Sun 3'!$A$2:$I$492,MATCH('Races Per Athlete'!A158,'Sun 3'!$E$2:$E$492,0),1),_xlfn.IFNA(INDEX('Sun 3'!$A$2:$I$492,MATCH('Races Per Athlete'!A158,'Sun 3'!$F$2:$F$492,0),1),_xlfn.IFNA(INDEX('Sun 3'!$A$2:$I$492,MATCH('Races Per Athlete'!A158,'Sun 3'!$G$2:$G$492,0),1),_xlfn.IFNA(INDEX('Sun 3'!$A$2:$I$492,MATCH('Races Per Athlete'!A158,'Sun 3'!$H$2:$H$492,0),1),_xlfn.IFNA(INDEX('Sun 3'!$A$2:$I$492,MATCH('Races Per Athlete'!A158,'Sun 3'!$I$2:$I$492,0),1),"NA"))))))))</f>
        <v>NA</v>
      </c>
      <c r="H158">
        <f>((IFERROR(IF(ISBLANK(B158),0,VLOOKUP(B158,Hidden!$A$1:$C$19,3,FALSE)),0))+(IFERROR(IF(ISBLANK(C158),0,VLOOKUP(C158,Hidden!$D$1:$F$23,3,FALSE)),0))+(IFERROR(IF(ISBLANK(D158),0,VLOOKUP(D158,Hidden!$G$1:$I$23,3,FALSE)),0))+(IFERROR(IF(ISBLANK(E158),0,VLOOKUP(E158,Hidden!$J$1:$L$23,3,FALSE)),0))+(IFERROR(IF(ISBLANK(F158),0,VLOOKUP(F158,Hidden!$M$1:$O$23,3,FALSE)),0))+(IFERROR(IF(ISBLANK(G158),0,VLOOKUP(G158,Hidden!$P$1:$R$23,3,FALSE)),0)))</f>
        <v>0</v>
      </c>
    </row>
    <row r="159" spans="1:8">
      <c r="A159" s="15">
        <f>'Athletes List'!A158</f>
        <v>0</v>
      </c>
      <c r="B159" s="10" t="str">
        <f>_xlfn.IFNA(INDEX('Sat 1'!$A$2:$I$492,MATCH('Races Per Athlete'!A159,'Sat 1'!$B$2:$B$492,0),1),_xlfn.IFNA(INDEX('Sat 1'!$A$2:$I$492,MATCH('Races Per Athlete'!A159,'Sat 1'!$C$2:$C$492,0),1),_xlfn.IFNA(INDEX('Sat 1'!$A$2:$I$492,MATCH('Races Per Athlete'!A159,'Sat 1'!$D$2:$D$492,0),1),_xlfn.IFNA(INDEX('Sat 1'!$A$2:$I$492,MATCH('Races Per Athlete'!A159,'Sat 1'!$E$2:$E$492,0),1),_xlfn.IFNA(INDEX('Sat 1'!$A$2:$I$492,MATCH('Races Per Athlete'!A159,'Sat 1'!$F$2:$F$492,0),1),_xlfn.IFNA(INDEX('Sat 1'!$A$2:$I$492,MATCH('Races Per Athlete'!A159,'Sat 1'!$G$2:$G$492,0),1),_xlfn.IFNA(INDEX('Sat 1'!$A$2:$I$492,MATCH('Races Per Athlete'!A159,'Sat 1'!$H$2:$H$492,0),1),_xlfn.IFNA(INDEX('Sat 1'!$A$2:$I$492,MATCH('Races Per Athlete'!A159,'Sat 1'!$I$2:$I$492,0),1),"NA"))))))))</f>
        <v>NA</v>
      </c>
      <c r="C159" s="10" t="str">
        <f>_xlfn.IFNA(INDEX('Sat 2'!$A$2:$I$492,MATCH('Races Per Athlete'!A159,'Sat 2'!$B$2:$B$492,0),1),_xlfn.IFNA(INDEX('Sat 2'!$A$2:$I$492,MATCH('Races Per Athlete'!A159,'Sat 2'!$C$2:$C$492,0),1),_xlfn.IFNA(INDEX('Sat 2'!$A$2:$I$492,MATCH('Races Per Athlete'!A159,'Sat 2'!$D$2:$D$492,0),1),_xlfn.IFNA(INDEX('Sat 2'!$A$2:$I$492,MATCH('Races Per Athlete'!A159,'Sat 2'!$E$2:$E$492,0),1),_xlfn.IFNA(INDEX('Sat 2'!$A$2:$I$492,MATCH('Races Per Athlete'!A159,'Sat 2'!$F$2:$F$492,0),1),_xlfn.IFNA(INDEX('Sat 2'!$A$2:$I$492,MATCH('Races Per Athlete'!A159,'Sat 2'!$G$2:$G$492,0),1),_xlfn.IFNA(INDEX('Sat 2'!$A$2:$I$492,MATCH('Races Per Athlete'!A159,'Sat 2'!$H$2:$H$492,0),1),_xlfn.IFNA(INDEX('Sat 2'!$A$2:$I$492,MATCH('Races Per Athlete'!A159,'Sat 2'!$I$2:$I$492,0),1),"NA"))))))))</f>
        <v>NA</v>
      </c>
      <c r="D159" s="10" t="str">
        <f>_xlfn.IFNA(INDEX('Sat 3'!$A$2:$I$492,MATCH('Races Per Athlete'!A159,'Sat 3'!$B$2:$B$492,0),1),_xlfn.IFNA(INDEX('Sat 3'!$A$2:$I$492,MATCH('Races Per Athlete'!A159,'Sat 3'!$C$2:$C$492,0),1),_xlfn.IFNA(INDEX('Sat 3'!$A$2:$I$492,MATCH('Races Per Athlete'!A159,'Sat 3'!$D$2:$D$492,0),1),_xlfn.IFNA(INDEX('Sat 3'!$A$2:$I$492,MATCH('Races Per Athlete'!A159,'Sat 3'!$E$2:$E$492,0),1),_xlfn.IFNA(INDEX('Sat 3'!$A$2:$I$492,MATCH('Races Per Athlete'!A159,'Sat 3'!$F$2:$F$492,0),1),_xlfn.IFNA(INDEX('Sat 3'!$A$2:$I$492,MATCH('Races Per Athlete'!A159,'Sat 3'!$G$2:$G$492,0),1),_xlfn.IFNA(INDEX('Sat 3'!$A$2:$I$492,MATCH('Races Per Athlete'!A159,'Sat 3'!$H$2:$H$492,0),1),_xlfn.IFNA(INDEX('Sat 3'!$A$2:$I$492,MATCH('Races Per Athlete'!A159,'Sat 3'!$I$2:$I$492,0),1),"NA"))))))))</f>
        <v>NA</v>
      </c>
      <c r="E159" s="10" t="str">
        <f>_xlfn.IFNA(INDEX('Sun 1'!$A$2:$I$492,MATCH('Races Per Athlete'!A159,'Sun 1'!$B$2:$B$492,0),1),_xlfn.IFNA(INDEX('Sun 1'!$A$2:$I$492,MATCH('Races Per Athlete'!A159,'Sun 1'!$C$2:$C$492,0),1),_xlfn.IFNA(INDEX('Sun 1'!$A$2:$I$492,MATCH('Races Per Athlete'!A159,'Sun 1'!$D$2:$D$492,0),1),_xlfn.IFNA(INDEX('Sun 1'!$A$2:$I$492,MATCH('Races Per Athlete'!A159,'Sun 1'!$E$2:$E$492,0),1),_xlfn.IFNA(INDEX('Sun 1'!$A$2:$I$492,MATCH('Races Per Athlete'!A159,'Sun 1'!$F$2:$F$492,0),1),_xlfn.IFNA(INDEX('Sun 1'!$A$2:$I$492,MATCH('Races Per Athlete'!A159,'Sun 1'!$G$2:$G$492,0),1),_xlfn.IFNA(INDEX('Sun 1'!$A$2:$I$492,MATCH('Races Per Athlete'!A159,'Sun 1'!$H$2:$H$492,0),1),_xlfn.IFNA(INDEX('Sun 1'!$A$2:$I$492,MATCH('Races Per Athlete'!A159,'Sun 1'!$I$2:$I$492,0),1),"NA"))))))))</f>
        <v>NA</v>
      </c>
      <c r="F159" s="10" t="str">
        <f>_xlfn.IFNA(INDEX('Sun 2'!$A$2:$I$492,MATCH('Races Per Athlete'!A159,'Sun 2'!$B$2:$B$492,0),1),_xlfn.IFNA(INDEX('Sun 2'!$A$2:$I$492,MATCH('Races Per Athlete'!A159,'Sun 2'!$C$2:$C$492,0),1),_xlfn.IFNA(INDEX('Sun 2'!$A$2:$I$492,MATCH('Races Per Athlete'!A159,'Sun 2'!$D$2:$D$492,0),1),_xlfn.IFNA(INDEX('Sun 2'!$A$2:$I$492,MATCH('Races Per Athlete'!A159,'Sun 2'!$E$2:$E$492,0),1),_xlfn.IFNA(INDEX('Sun 2'!$A$2:$I$492,MATCH('Races Per Athlete'!A159,'Sun 2'!$F$2:$F$492,0),1),_xlfn.IFNA(INDEX('Sun 2'!$A$2:$I$492,MATCH('Races Per Athlete'!A159,'Sun 2'!$G$2:$G$492,0),1),_xlfn.IFNA(INDEX('Sun 2'!$A$2:$I$492,MATCH('Races Per Athlete'!A159,'Sun 2'!$H$2:$H$492,0),1),_xlfn.IFNA(INDEX('Sun 2'!$A$2:$I$492,MATCH('Races Per Athlete'!A159,'Sun 2'!$I$2:$I$492,0),1),"NA"))))))))</f>
        <v>NA</v>
      </c>
      <c r="G159" s="10" t="str">
        <f>_xlfn.IFNA(INDEX('Sun 3'!$A$2:$I$492,MATCH('Races Per Athlete'!A159,'Sun 3'!$B$2:$B$492,0),1),_xlfn.IFNA(INDEX('Sun 3'!$A$2:$I$492,MATCH('Races Per Athlete'!A159,'Sun 3'!$C$2:$C$492,0),1),_xlfn.IFNA(INDEX('Sun 3'!$A$2:$I$492,MATCH('Races Per Athlete'!A159,'Sun 3'!$D$2:$D$492,0),1),_xlfn.IFNA(INDEX('Sun 3'!$A$2:$I$492,MATCH('Races Per Athlete'!A159,'Sun 3'!$E$2:$E$492,0),1),_xlfn.IFNA(INDEX('Sun 3'!$A$2:$I$492,MATCH('Races Per Athlete'!A159,'Sun 3'!$F$2:$F$492,0),1),_xlfn.IFNA(INDEX('Sun 3'!$A$2:$I$492,MATCH('Races Per Athlete'!A159,'Sun 3'!$G$2:$G$492,0),1),_xlfn.IFNA(INDEX('Sun 3'!$A$2:$I$492,MATCH('Races Per Athlete'!A159,'Sun 3'!$H$2:$H$492,0),1),_xlfn.IFNA(INDEX('Sun 3'!$A$2:$I$492,MATCH('Races Per Athlete'!A159,'Sun 3'!$I$2:$I$492,0),1),"NA"))))))))</f>
        <v>NA</v>
      </c>
      <c r="H159">
        <f>((IFERROR(IF(ISBLANK(B159),0,VLOOKUP(B159,Hidden!$A$1:$C$19,3,FALSE)),0))+(IFERROR(IF(ISBLANK(C159),0,VLOOKUP(C159,Hidden!$D$1:$F$23,3,FALSE)),0))+(IFERROR(IF(ISBLANK(D159),0,VLOOKUP(D159,Hidden!$G$1:$I$23,3,FALSE)),0))+(IFERROR(IF(ISBLANK(E159),0,VLOOKUP(E159,Hidden!$J$1:$L$23,3,FALSE)),0))+(IFERROR(IF(ISBLANK(F159),0,VLOOKUP(F159,Hidden!$M$1:$O$23,3,FALSE)),0))+(IFERROR(IF(ISBLANK(G159),0,VLOOKUP(G159,Hidden!$P$1:$R$23,3,FALSE)),0)))</f>
        <v>0</v>
      </c>
    </row>
    <row r="160" spans="1:8">
      <c r="A160" s="15">
        <f>'Athletes List'!A159</f>
        <v>0</v>
      </c>
      <c r="B160" s="10" t="str">
        <f>_xlfn.IFNA(INDEX('Sat 1'!$A$2:$I$492,MATCH('Races Per Athlete'!A160,'Sat 1'!$B$2:$B$492,0),1),_xlfn.IFNA(INDEX('Sat 1'!$A$2:$I$492,MATCH('Races Per Athlete'!A160,'Sat 1'!$C$2:$C$492,0),1),_xlfn.IFNA(INDEX('Sat 1'!$A$2:$I$492,MATCH('Races Per Athlete'!A160,'Sat 1'!$D$2:$D$492,0),1),_xlfn.IFNA(INDEX('Sat 1'!$A$2:$I$492,MATCH('Races Per Athlete'!A160,'Sat 1'!$E$2:$E$492,0),1),_xlfn.IFNA(INDEX('Sat 1'!$A$2:$I$492,MATCH('Races Per Athlete'!A160,'Sat 1'!$F$2:$F$492,0),1),_xlfn.IFNA(INDEX('Sat 1'!$A$2:$I$492,MATCH('Races Per Athlete'!A160,'Sat 1'!$G$2:$G$492,0),1),_xlfn.IFNA(INDEX('Sat 1'!$A$2:$I$492,MATCH('Races Per Athlete'!A160,'Sat 1'!$H$2:$H$492,0),1),_xlfn.IFNA(INDEX('Sat 1'!$A$2:$I$492,MATCH('Races Per Athlete'!A160,'Sat 1'!$I$2:$I$492,0),1),"NA"))))))))</f>
        <v>NA</v>
      </c>
      <c r="C160" s="10" t="str">
        <f>_xlfn.IFNA(INDEX('Sat 2'!$A$2:$I$492,MATCH('Races Per Athlete'!A160,'Sat 2'!$B$2:$B$492,0),1),_xlfn.IFNA(INDEX('Sat 2'!$A$2:$I$492,MATCH('Races Per Athlete'!A160,'Sat 2'!$C$2:$C$492,0),1),_xlfn.IFNA(INDEX('Sat 2'!$A$2:$I$492,MATCH('Races Per Athlete'!A160,'Sat 2'!$D$2:$D$492,0),1),_xlfn.IFNA(INDEX('Sat 2'!$A$2:$I$492,MATCH('Races Per Athlete'!A160,'Sat 2'!$E$2:$E$492,0),1),_xlfn.IFNA(INDEX('Sat 2'!$A$2:$I$492,MATCH('Races Per Athlete'!A160,'Sat 2'!$F$2:$F$492,0),1),_xlfn.IFNA(INDEX('Sat 2'!$A$2:$I$492,MATCH('Races Per Athlete'!A160,'Sat 2'!$G$2:$G$492,0),1),_xlfn.IFNA(INDEX('Sat 2'!$A$2:$I$492,MATCH('Races Per Athlete'!A160,'Sat 2'!$H$2:$H$492,0),1),_xlfn.IFNA(INDEX('Sat 2'!$A$2:$I$492,MATCH('Races Per Athlete'!A160,'Sat 2'!$I$2:$I$492,0),1),"NA"))))))))</f>
        <v>NA</v>
      </c>
      <c r="D160" s="10" t="str">
        <f>_xlfn.IFNA(INDEX('Sat 3'!$A$2:$I$492,MATCH('Races Per Athlete'!A160,'Sat 3'!$B$2:$B$492,0),1),_xlfn.IFNA(INDEX('Sat 3'!$A$2:$I$492,MATCH('Races Per Athlete'!A160,'Sat 3'!$C$2:$C$492,0),1),_xlfn.IFNA(INDEX('Sat 3'!$A$2:$I$492,MATCH('Races Per Athlete'!A160,'Sat 3'!$D$2:$D$492,0),1),_xlfn.IFNA(INDEX('Sat 3'!$A$2:$I$492,MATCH('Races Per Athlete'!A160,'Sat 3'!$E$2:$E$492,0),1),_xlfn.IFNA(INDEX('Sat 3'!$A$2:$I$492,MATCH('Races Per Athlete'!A160,'Sat 3'!$F$2:$F$492,0),1),_xlfn.IFNA(INDEX('Sat 3'!$A$2:$I$492,MATCH('Races Per Athlete'!A160,'Sat 3'!$G$2:$G$492,0),1),_xlfn.IFNA(INDEX('Sat 3'!$A$2:$I$492,MATCH('Races Per Athlete'!A160,'Sat 3'!$H$2:$H$492,0),1),_xlfn.IFNA(INDEX('Sat 3'!$A$2:$I$492,MATCH('Races Per Athlete'!A160,'Sat 3'!$I$2:$I$492,0),1),"NA"))))))))</f>
        <v>NA</v>
      </c>
      <c r="E160" s="10" t="str">
        <f>_xlfn.IFNA(INDEX('Sun 1'!$A$2:$I$492,MATCH('Races Per Athlete'!A160,'Sun 1'!$B$2:$B$492,0),1),_xlfn.IFNA(INDEX('Sun 1'!$A$2:$I$492,MATCH('Races Per Athlete'!A160,'Sun 1'!$C$2:$C$492,0),1),_xlfn.IFNA(INDEX('Sun 1'!$A$2:$I$492,MATCH('Races Per Athlete'!A160,'Sun 1'!$D$2:$D$492,0),1),_xlfn.IFNA(INDEX('Sun 1'!$A$2:$I$492,MATCH('Races Per Athlete'!A160,'Sun 1'!$E$2:$E$492,0),1),_xlfn.IFNA(INDEX('Sun 1'!$A$2:$I$492,MATCH('Races Per Athlete'!A160,'Sun 1'!$F$2:$F$492,0),1),_xlfn.IFNA(INDEX('Sun 1'!$A$2:$I$492,MATCH('Races Per Athlete'!A160,'Sun 1'!$G$2:$G$492,0),1),_xlfn.IFNA(INDEX('Sun 1'!$A$2:$I$492,MATCH('Races Per Athlete'!A160,'Sun 1'!$H$2:$H$492,0),1),_xlfn.IFNA(INDEX('Sun 1'!$A$2:$I$492,MATCH('Races Per Athlete'!A160,'Sun 1'!$I$2:$I$492,0),1),"NA"))))))))</f>
        <v>NA</v>
      </c>
      <c r="F160" s="10" t="str">
        <f>_xlfn.IFNA(INDEX('Sun 2'!$A$2:$I$492,MATCH('Races Per Athlete'!A160,'Sun 2'!$B$2:$B$492,0),1),_xlfn.IFNA(INDEX('Sun 2'!$A$2:$I$492,MATCH('Races Per Athlete'!A160,'Sun 2'!$C$2:$C$492,0),1),_xlfn.IFNA(INDEX('Sun 2'!$A$2:$I$492,MATCH('Races Per Athlete'!A160,'Sun 2'!$D$2:$D$492,0),1),_xlfn.IFNA(INDEX('Sun 2'!$A$2:$I$492,MATCH('Races Per Athlete'!A160,'Sun 2'!$E$2:$E$492,0),1),_xlfn.IFNA(INDEX('Sun 2'!$A$2:$I$492,MATCH('Races Per Athlete'!A160,'Sun 2'!$F$2:$F$492,0),1),_xlfn.IFNA(INDEX('Sun 2'!$A$2:$I$492,MATCH('Races Per Athlete'!A160,'Sun 2'!$G$2:$G$492,0),1),_xlfn.IFNA(INDEX('Sun 2'!$A$2:$I$492,MATCH('Races Per Athlete'!A160,'Sun 2'!$H$2:$H$492,0),1),_xlfn.IFNA(INDEX('Sun 2'!$A$2:$I$492,MATCH('Races Per Athlete'!A160,'Sun 2'!$I$2:$I$492,0),1),"NA"))))))))</f>
        <v>NA</v>
      </c>
      <c r="G160" s="10" t="str">
        <f>_xlfn.IFNA(INDEX('Sun 3'!$A$2:$I$492,MATCH('Races Per Athlete'!A160,'Sun 3'!$B$2:$B$492,0),1),_xlfn.IFNA(INDEX('Sun 3'!$A$2:$I$492,MATCH('Races Per Athlete'!A160,'Sun 3'!$C$2:$C$492,0),1),_xlfn.IFNA(INDEX('Sun 3'!$A$2:$I$492,MATCH('Races Per Athlete'!A160,'Sun 3'!$D$2:$D$492,0),1),_xlfn.IFNA(INDEX('Sun 3'!$A$2:$I$492,MATCH('Races Per Athlete'!A160,'Sun 3'!$E$2:$E$492,0),1),_xlfn.IFNA(INDEX('Sun 3'!$A$2:$I$492,MATCH('Races Per Athlete'!A160,'Sun 3'!$F$2:$F$492,0),1),_xlfn.IFNA(INDEX('Sun 3'!$A$2:$I$492,MATCH('Races Per Athlete'!A160,'Sun 3'!$G$2:$G$492,0),1),_xlfn.IFNA(INDEX('Sun 3'!$A$2:$I$492,MATCH('Races Per Athlete'!A160,'Sun 3'!$H$2:$H$492,0),1),_xlfn.IFNA(INDEX('Sun 3'!$A$2:$I$492,MATCH('Races Per Athlete'!A160,'Sun 3'!$I$2:$I$492,0),1),"NA"))))))))</f>
        <v>NA</v>
      </c>
      <c r="H160">
        <f>((IFERROR(IF(ISBLANK(B160),0,VLOOKUP(B160,Hidden!$A$1:$C$19,3,FALSE)),0))+(IFERROR(IF(ISBLANK(C160),0,VLOOKUP(C160,Hidden!$D$1:$F$23,3,FALSE)),0))+(IFERROR(IF(ISBLANK(D160),0,VLOOKUP(D160,Hidden!$G$1:$I$23,3,FALSE)),0))+(IFERROR(IF(ISBLANK(E160),0,VLOOKUP(E160,Hidden!$J$1:$L$23,3,FALSE)),0))+(IFERROR(IF(ISBLANK(F160),0,VLOOKUP(F160,Hidden!$M$1:$O$23,3,FALSE)),0))+(IFERROR(IF(ISBLANK(G160),0,VLOOKUP(G160,Hidden!$P$1:$R$23,3,FALSE)),0)))</f>
        <v>0</v>
      </c>
    </row>
    <row r="161" spans="1:8">
      <c r="A161" s="15">
        <f>'Athletes List'!A160</f>
        <v>0</v>
      </c>
      <c r="B161" s="10" t="str">
        <f>_xlfn.IFNA(INDEX('Sat 1'!$A$2:$I$492,MATCH('Races Per Athlete'!A161,'Sat 1'!$B$2:$B$492,0),1),_xlfn.IFNA(INDEX('Sat 1'!$A$2:$I$492,MATCH('Races Per Athlete'!A161,'Sat 1'!$C$2:$C$492,0),1),_xlfn.IFNA(INDEX('Sat 1'!$A$2:$I$492,MATCH('Races Per Athlete'!A161,'Sat 1'!$D$2:$D$492,0),1),_xlfn.IFNA(INDEX('Sat 1'!$A$2:$I$492,MATCH('Races Per Athlete'!A161,'Sat 1'!$E$2:$E$492,0),1),_xlfn.IFNA(INDEX('Sat 1'!$A$2:$I$492,MATCH('Races Per Athlete'!A161,'Sat 1'!$F$2:$F$492,0),1),_xlfn.IFNA(INDEX('Sat 1'!$A$2:$I$492,MATCH('Races Per Athlete'!A161,'Sat 1'!$G$2:$G$492,0),1),_xlfn.IFNA(INDEX('Sat 1'!$A$2:$I$492,MATCH('Races Per Athlete'!A161,'Sat 1'!$H$2:$H$492,0),1),_xlfn.IFNA(INDEX('Sat 1'!$A$2:$I$492,MATCH('Races Per Athlete'!A161,'Sat 1'!$I$2:$I$492,0),1),"NA"))))))))</f>
        <v>NA</v>
      </c>
      <c r="C161" s="10" t="str">
        <f>_xlfn.IFNA(INDEX('Sat 2'!$A$2:$I$492,MATCH('Races Per Athlete'!A161,'Sat 2'!$B$2:$B$492,0),1),_xlfn.IFNA(INDEX('Sat 2'!$A$2:$I$492,MATCH('Races Per Athlete'!A161,'Sat 2'!$C$2:$C$492,0),1),_xlfn.IFNA(INDEX('Sat 2'!$A$2:$I$492,MATCH('Races Per Athlete'!A161,'Sat 2'!$D$2:$D$492,0),1),_xlfn.IFNA(INDEX('Sat 2'!$A$2:$I$492,MATCH('Races Per Athlete'!A161,'Sat 2'!$E$2:$E$492,0),1),_xlfn.IFNA(INDEX('Sat 2'!$A$2:$I$492,MATCH('Races Per Athlete'!A161,'Sat 2'!$F$2:$F$492,0),1),_xlfn.IFNA(INDEX('Sat 2'!$A$2:$I$492,MATCH('Races Per Athlete'!A161,'Sat 2'!$G$2:$G$492,0),1),_xlfn.IFNA(INDEX('Sat 2'!$A$2:$I$492,MATCH('Races Per Athlete'!A161,'Sat 2'!$H$2:$H$492,0),1),_xlfn.IFNA(INDEX('Sat 2'!$A$2:$I$492,MATCH('Races Per Athlete'!A161,'Sat 2'!$I$2:$I$492,0),1),"NA"))))))))</f>
        <v>NA</v>
      </c>
      <c r="D161" s="10" t="str">
        <f>_xlfn.IFNA(INDEX('Sat 3'!$A$2:$I$492,MATCH('Races Per Athlete'!A161,'Sat 3'!$B$2:$B$492,0),1),_xlfn.IFNA(INDEX('Sat 3'!$A$2:$I$492,MATCH('Races Per Athlete'!A161,'Sat 3'!$C$2:$C$492,0),1),_xlfn.IFNA(INDEX('Sat 3'!$A$2:$I$492,MATCH('Races Per Athlete'!A161,'Sat 3'!$D$2:$D$492,0),1),_xlfn.IFNA(INDEX('Sat 3'!$A$2:$I$492,MATCH('Races Per Athlete'!A161,'Sat 3'!$E$2:$E$492,0),1),_xlfn.IFNA(INDEX('Sat 3'!$A$2:$I$492,MATCH('Races Per Athlete'!A161,'Sat 3'!$F$2:$F$492,0),1),_xlfn.IFNA(INDEX('Sat 3'!$A$2:$I$492,MATCH('Races Per Athlete'!A161,'Sat 3'!$G$2:$G$492,0),1),_xlfn.IFNA(INDEX('Sat 3'!$A$2:$I$492,MATCH('Races Per Athlete'!A161,'Sat 3'!$H$2:$H$492,0),1),_xlfn.IFNA(INDEX('Sat 3'!$A$2:$I$492,MATCH('Races Per Athlete'!A161,'Sat 3'!$I$2:$I$492,0),1),"NA"))))))))</f>
        <v>NA</v>
      </c>
      <c r="E161" s="10" t="str">
        <f>_xlfn.IFNA(INDEX('Sun 1'!$A$2:$I$492,MATCH('Races Per Athlete'!A161,'Sun 1'!$B$2:$B$492,0),1),_xlfn.IFNA(INDEX('Sun 1'!$A$2:$I$492,MATCH('Races Per Athlete'!A161,'Sun 1'!$C$2:$C$492,0),1),_xlfn.IFNA(INDEX('Sun 1'!$A$2:$I$492,MATCH('Races Per Athlete'!A161,'Sun 1'!$D$2:$D$492,0),1),_xlfn.IFNA(INDEX('Sun 1'!$A$2:$I$492,MATCH('Races Per Athlete'!A161,'Sun 1'!$E$2:$E$492,0),1),_xlfn.IFNA(INDEX('Sun 1'!$A$2:$I$492,MATCH('Races Per Athlete'!A161,'Sun 1'!$F$2:$F$492,0),1),_xlfn.IFNA(INDEX('Sun 1'!$A$2:$I$492,MATCH('Races Per Athlete'!A161,'Sun 1'!$G$2:$G$492,0),1),_xlfn.IFNA(INDEX('Sun 1'!$A$2:$I$492,MATCH('Races Per Athlete'!A161,'Sun 1'!$H$2:$H$492,0),1),_xlfn.IFNA(INDEX('Sun 1'!$A$2:$I$492,MATCH('Races Per Athlete'!A161,'Sun 1'!$I$2:$I$492,0),1),"NA"))))))))</f>
        <v>NA</v>
      </c>
      <c r="F161" s="10" t="str">
        <f>_xlfn.IFNA(INDEX('Sun 2'!$A$2:$I$492,MATCH('Races Per Athlete'!A161,'Sun 2'!$B$2:$B$492,0),1),_xlfn.IFNA(INDEX('Sun 2'!$A$2:$I$492,MATCH('Races Per Athlete'!A161,'Sun 2'!$C$2:$C$492,0),1),_xlfn.IFNA(INDEX('Sun 2'!$A$2:$I$492,MATCH('Races Per Athlete'!A161,'Sun 2'!$D$2:$D$492,0),1),_xlfn.IFNA(INDEX('Sun 2'!$A$2:$I$492,MATCH('Races Per Athlete'!A161,'Sun 2'!$E$2:$E$492,0),1),_xlfn.IFNA(INDEX('Sun 2'!$A$2:$I$492,MATCH('Races Per Athlete'!A161,'Sun 2'!$F$2:$F$492,0),1),_xlfn.IFNA(INDEX('Sun 2'!$A$2:$I$492,MATCH('Races Per Athlete'!A161,'Sun 2'!$G$2:$G$492,0),1),_xlfn.IFNA(INDEX('Sun 2'!$A$2:$I$492,MATCH('Races Per Athlete'!A161,'Sun 2'!$H$2:$H$492,0),1),_xlfn.IFNA(INDEX('Sun 2'!$A$2:$I$492,MATCH('Races Per Athlete'!A161,'Sun 2'!$I$2:$I$492,0),1),"NA"))))))))</f>
        <v>NA</v>
      </c>
      <c r="G161" s="10" t="str">
        <f>_xlfn.IFNA(INDEX('Sun 3'!$A$2:$I$492,MATCH('Races Per Athlete'!A161,'Sun 3'!$B$2:$B$492,0),1),_xlfn.IFNA(INDEX('Sun 3'!$A$2:$I$492,MATCH('Races Per Athlete'!A161,'Sun 3'!$C$2:$C$492,0),1),_xlfn.IFNA(INDEX('Sun 3'!$A$2:$I$492,MATCH('Races Per Athlete'!A161,'Sun 3'!$D$2:$D$492,0),1),_xlfn.IFNA(INDEX('Sun 3'!$A$2:$I$492,MATCH('Races Per Athlete'!A161,'Sun 3'!$E$2:$E$492,0),1),_xlfn.IFNA(INDEX('Sun 3'!$A$2:$I$492,MATCH('Races Per Athlete'!A161,'Sun 3'!$F$2:$F$492,0),1),_xlfn.IFNA(INDEX('Sun 3'!$A$2:$I$492,MATCH('Races Per Athlete'!A161,'Sun 3'!$G$2:$G$492,0),1),_xlfn.IFNA(INDEX('Sun 3'!$A$2:$I$492,MATCH('Races Per Athlete'!A161,'Sun 3'!$H$2:$H$492,0),1),_xlfn.IFNA(INDEX('Sun 3'!$A$2:$I$492,MATCH('Races Per Athlete'!A161,'Sun 3'!$I$2:$I$492,0),1),"NA"))))))))</f>
        <v>NA</v>
      </c>
      <c r="H161">
        <f>((IFERROR(IF(ISBLANK(B161),0,VLOOKUP(B161,Hidden!$A$1:$C$19,3,FALSE)),0))+(IFERROR(IF(ISBLANK(C161),0,VLOOKUP(C161,Hidden!$D$1:$F$23,3,FALSE)),0))+(IFERROR(IF(ISBLANK(D161),0,VLOOKUP(D161,Hidden!$G$1:$I$23,3,FALSE)),0))+(IFERROR(IF(ISBLANK(E161),0,VLOOKUP(E161,Hidden!$J$1:$L$23,3,FALSE)),0))+(IFERROR(IF(ISBLANK(F161),0,VLOOKUP(F161,Hidden!$M$1:$O$23,3,FALSE)),0))+(IFERROR(IF(ISBLANK(G161),0,VLOOKUP(G161,Hidden!$P$1:$R$23,3,FALSE)),0)))</f>
        <v>0</v>
      </c>
    </row>
    <row r="162" spans="1:8">
      <c r="A162" s="15">
        <f>'Athletes List'!A161</f>
        <v>0</v>
      </c>
      <c r="B162" s="10" t="str">
        <f>_xlfn.IFNA(INDEX('Sat 1'!$A$2:$I$492,MATCH('Races Per Athlete'!A162,'Sat 1'!$B$2:$B$492,0),1),_xlfn.IFNA(INDEX('Sat 1'!$A$2:$I$492,MATCH('Races Per Athlete'!A162,'Sat 1'!$C$2:$C$492,0),1),_xlfn.IFNA(INDEX('Sat 1'!$A$2:$I$492,MATCH('Races Per Athlete'!A162,'Sat 1'!$D$2:$D$492,0),1),_xlfn.IFNA(INDEX('Sat 1'!$A$2:$I$492,MATCH('Races Per Athlete'!A162,'Sat 1'!$E$2:$E$492,0),1),_xlfn.IFNA(INDEX('Sat 1'!$A$2:$I$492,MATCH('Races Per Athlete'!A162,'Sat 1'!$F$2:$F$492,0),1),_xlfn.IFNA(INDEX('Sat 1'!$A$2:$I$492,MATCH('Races Per Athlete'!A162,'Sat 1'!$G$2:$G$492,0),1),_xlfn.IFNA(INDEX('Sat 1'!$A$2:$I$492,MATCH('Races Per Athlete'!A162,'Sat 1'!$H$2:$H$492,0),1),_xlfn.IFNA(INDEX('Sat 1'!$A$2:$I$492,MATCH('Races Per Athlete'!A162,'Sat 1'!$I$2:$I$492,0),1),"NA"))))))))</f>
        <v>NA</v>
      </c>
      <c r="C162" s="10" t="str">
        <f>_xlfn.IFNA(INDEX('Sat 2'!$A$2:$I$492,MATCH('Races Per Athlete'!A162,'Sat 2'!$B$2:$B$492,0),1),_xlfn.IFNA(INDEX('Sat 2'!$A$2:$I$492,MATCH('Races Per Athlete'!A162,'Sat 2'!$C$2:$C$492,0),1),_xlfn.IFNA(INDEX('Sat 2'!$A$2:$I$492,MATCH('Races Per Athlete'!A162,'Sat 2'!$D$2:$D$492,0),1),_xlfn.IFNA(INDEX('Sat 2'!$A$2:$I$492,MATCH('Races Per Athlete'!A162,'Sat 2'!$E$2:$E$492,0),1),_xlfn.IFNA(INDEX('Sat 2'!$A$2:$I$492,MATCH('Races Per Athlete'!A162,'Sat 2'!$F$2:$F$492,0),1),_xlfn.IFNA(INDEX('Sat 2'!$A$2:$I$492,MATCH('Races Per Athlete'!A162,'Sat 2'!$G$2:$G$492,0),1),_xlfn.IFNA(INDEX('Sat 2'!$A$2:$I$492,MATCH('Races Per Athlete'!A162,'Sat 2'!$H$2:$H$492,0),1),_xlfn.IFNA(INDEX('Sat 2'!$A$2:$I$492,MATCH('Races Per Athlete'!A162,'Sat 2'!$I$2:$I$492,0),1),"NA"))))))))</f>
        <v>NA</v>
      </c>
      <c r="D162" s="10" t="str">
        <f>_xlfn.IFNA(INDEX('Sat 3'!$A$2:$I$492,MATCH('Races Per Athlete'!A162,'Sat 3'!$B$2:$B$492,0),1),_xlfn.IFNA(INDEX('Sat 3'!$A$2:$I$492,MATCH('Races Per Athlete'!A162,'Sat 3'!$C$2:$C$492,0),1),_xlfn.IFNA(INDEX('Sat 3'!$A$2:$I$492,MATCH('Races Per Athlete'!A162,'Sat 3'!$D$2:$D$492,0),1),_xlfn.IFNA(INDEX('Sat 3'!$A$2:$I$492,MATCH('Races Per Athlete'!A162,'Sat 3'!$E$2:$E$492,0),1),_xlfn.IFNA(INDEX('Sat 3'!$A$2:$I$492,MATCH('Races Per Athlete'!A162,'Sat 3'!$F$2:$F$492,0),1),_xlfn.IFNA(INDEX('Sat 3'!$A$2:$I$492,MATCH('Races Per Athlete'!A162,'Sat 3'!$G$2:$G$492,0),1),_xlfn.IFNA(INDEX('Sat 3'!$A$2:$I$492,MATCH('Races Per Athlete'!A162,'Sat 3'!$H$2:$H$492,0),1),_xlfn.IFNA(INDEX('Sat 3'!$A$2:$I$492,MATCH('Races Per Athlete'!A162,'Sat 3'!$I$2:$I$492,0),1),"NA"))))))))</f>
        <v>NA</v>
      </c>
      <c r="E162" s="10" t="str">
        <f>_xlfn.IFNA(INDEX('Sun 1'!$A$2:$I$492,MATCH('Races Per Athlete'!A162,'Sun 1'!$B$2:$B$492,0),1),_xlfn.IFNA(INDEX('Sun 1'!$A$2:$I$492,MATCH('Races Per Athlete'!A162,'Sun 1'!$C$2:$C$492,0),1),_xlfn.IFNA(INDEX('Sun 1'!$A$2:$I$492,MATCH('Races Per Athlete'!A162,'Sun 1'!$D$2:$D$492,0),1),_xlfn.IFNA(INDEX('Sun 1'!$A$2:$I$492,MATCH('Races Per Athlete'!A162,'Sun 1'!$E$2:$E$492,0),1),_xlfn.IFNA(INDEX('Sun 1'!$A$2:$I$492,MATCH('Races Per Athlete'!A162,'Sun 1'!$F$2:$F$492,0),1),_xlfn.IFNA(INDEX('Sun 1'!$A$2:$I$492,MATCH('Races Per Athlete'!A162,'Sun 1'!$G$2:$G$492,0),1),_xlfn.IFNA(INDEX('Sun 1'!$A$2:$I$492,MATCH('Races Per Athlete'!A162,'Sun 1'!$H$2:$H$492,0),1),_xlfn.IFNA(INDEX('Sun 1'!$A$2:$I$492,MATCH('Races Per Athlete'!A162,'Sun 1'!$I$2:$I$492,0),1),"NA"))))))))</f>
        <v>NA</v>
      </c>
      <c r="F162" s="10" t="str">
        <f>_xlfn.IFNA(INDEX('Sun 2'!$A$2:$I$492,MATCH('Races Per Athlete'!A162,'Sun 2'!$B$2:$B$492,0),1),_xlfn.IFNA(INDEX('Sun 2'!$A$2:$I$492,MATCH('Races Per Athlete'!A162,'Sun 2'!$C$2:$C$492,0),1),_xlfn.IFNA(INDEX('Sun 2'!$A$2:$I$492,MATCH('Races Per Athlete'!A162,'Sun 2'!$D$2:$D$492,0),1),_xlfn.IFNA(INDEX('Sun 2'!$A$2:$I$492,MATCH('Races Per Athlete'!A162,'Sun 2'!$E$2:$E$492,0),1),_xlfn.IFNA(INDEX('Sun 2'!$A$2:$I$492,MATCH('Races Per Athlete'!A162,'Sun 2'!$F$2:$F$492,0),1),_xlfn.IFNA(INDEX('Sun 2'!$A$2:$I$492,MATCH('Races Per Athlete'!A162,'Sun 2'!$G$2:$G$492,0),1),_xlfn.IFNA(INDEX('Sun 2'!$A$2:$I$492,MATCH('Races Per Athlete'!A162,'Sun 2'!$H$2:$H$492,0),1),_xlfn.IFNA(INDEX('Sun 2'!$A$2:$I$492,MATCH('Races Per Athlete'!A162,'Sun 2'!$I$2:$I$492,0),1),"NA"))))))))</f>
        <v>NA</v>
      </c>
      <c r="G162" s="10" t="str">
        <f>_xlfn.IFNA(INDEX('Sun 3'!$A$2:$I$492,MATCH('Races Per Athlete'!A162,'Sun 3'!$B$2:$B$492,0),1),_xlfn.IFNA(INDEX('Sun 3'!$A$2:$I$492,MATCH('Races Per Athlete'!A162,'Sun 3'!$C$2:$C$492,0),1),_xlfn.IFNA(INDEX('Sun 3'!$A$2:$I$492,MATCH('Races Per Athlete'!A162,'Sun 3'!$D$2:$D$492,0),1),_xlfn.IFNA(INDEX('Sun 3'!$A$2:$I$492,MATCH('Races Per Athlete'!A162,'Sun 3'!$E$2:$E$492,0),1),_xlfn.IFNA(INDEX('Sun 3'!$A$2:$I$492,MATCH('Races Per Athlete'!A162,'Sun 3'!$F$2:$F$492,0),1),_xlfn.IFNA(INDEX('Sun 3'!$A$2:$I$492,MATCH('Races Per Athlete'!A162,'Sun 3'!$G$2:$G$492,0),1),_xlfn.IFNA(INDEX('Sun 3'!$A$2:$I$492,MATCH('Races Per Athlete'!A162,'Sun 3'!$H$2:$H$492,0),1),_xlfn.IFNA(INDEX('Sun 3'!$A$2:$I$492,MATCH('Races Per Athlete'!A162,'Sun 3'!$I$2:$I$492,0),1),"NA"))))))))</f>
        <v>NA</v>
      </c>
      <c r="H162">
        <f>((IFERROR(IF(ISBLANK(B162),0,VLOOKUP(B162,Hidden!$A$1:$C$19,3,FALSE)),0))+(IFERROR(IF(ISBLANK(C162),0,VLOOKUP(C162,Hidden!$D$1:$F$23,3,FALSE)),0))+(IFERROR(IF(ISBLANK(D162),0,VLOOKUP(D162,Hidden!$G$1:$I$23,3,FALSE)),0))+(IFERROR(IF(ISBLANK(E162),0,VLOOKUP(E162,Hidden!$J$1:$L$23,3,FALSE)),0))+(IFERROR(IF(ISBLANK(F162),0,VLOOKUP(F162,Hidden!$M$1:$O$23,3,FALSE)),0))+(IFERROR(IF(ISBLANK(G162),0,VLOOKUP(G162,Hidden!$P$1:$R$23,3,FALSE)),0)))</f>
        <v>0</v>
      </c>
    </row>
    <row r="163" spans="1:8">
      <c r="A163" s="15">
        <f>'Athletes List'!A162</f>
        <v>0</v>
      </c>
      <c r="B163" s="10" t="str">
        <f>_xlfn.IFNA(INDEX('Sat 1'!$A$2:$I$492,MATCH('Races Per Athlete'!A163,'Sat 1'!$B$2:$B$492,0),1),_xlfn.IFNA(INDEX('Sat 1'!$A$2:$I$492,MATCH('Races Per Athlete'!A163,'Sat 1'!$C$2:$C$492,0),1),_xlfn.IFNA(INDEX('Sat 1'!$A$2:$I$492,MATCH('Races Per Athlete'!A163,'Sat 1'!$D$2:$D$492,0),1),_xlfn.IFNA(INDEX('Sat 1'!$A$2:$I$492,MATCH('Races Per Athlete'!A163,'Sat 1'!$E$2:$E$492,0),1),_xlfn.IFNA(INDEX('Sat 1'!$A$2:$I$492,MATCH('Races Per Athlete'!A163,'Sat 1'!$F$2:$F$492,0),1),_xlfn.IFNA(INDEX('Sat 1'!$A$2:$I$492,MATCH('Races Per Athlete'!A163,'Sat 1'!$G$2:$G$492,0),1),_xlfn.IFNA(INDEX('Sat 1'!$A$2:$I$492,MATCH('Races Per Athlete'!A163,'Sat 1'!$H$2:$H$492,0),1),_xlfn.IFNA(INDEX('Sat 1'!$A$2:$I$492,MATCH('Races Per Athlete'!A163,'Sat 1'!$I$2:$I$492,0),1),"NA"))))))))</f>
        <v>NA</v>
      </c>
      <c r="C163" s="10" t="str">
        <f>_xlfn.IFNA(INDEX('Sat 2'!$A$2:$I$492,MATCH('Races Per Athlete'!A163,'Sat 2'!$B$2:$B$492,0),1),_xlfn.IFNA(INDEX('Sat 2'!$A$2:$I$492,MATCH('Races Per Athlete'!A163,'Sat 2'!$C$2:$C$492,0),1),_xlfn.IFNA(INDEX('Sat 2'!$A$2:$I$492,MATCH('Races Per Athlete'!A163,'Sat 2'!$D$2:$D$492,0),1),_xlfn.IFNA(INDEX('Sat 2'!$A$2:$I$492,MATCH('Races Per Athlete'!A163,'Sat 2'!$E$2:$E$492,0),1),_xlfn.IFNA(INDEX('Sat 2'!$A$2:$I$492,MATCH('Races Per Athlete'!A163,'Sat 2'!$F$2:$F$492,0),1),_xlfn.IFNA(INDEX('Sat 2'!$A$2:$I$492,MATCH('Races Per Athlete'!A163,'Sat 2'!$G$2:$G$492,0),1),_xlfn.IFNA(INDEX('Sat 2'!$A$2:$I$492,MATCH('Races Per Athlete'!A163,'Sat 2'!$H$2:$H$492,0),1),_xlfn.IFNA(INDEX('Sat 2'!$A$2:$I$492,MATCH('Races Per Athlete'!A163,'Sat 2'!$I$2:$I$492,0),1),"NA"))))))))</f>
        <v>NA</v>
      </c>
      <c r="D163" s="10" t="str">
        <f>_xlfn.IFNA(INDEX('Sat 3'!$A$2:$I$492,MATCH('Races Per Athlete'!A163,'Sat 3'!$B$2:$B$492,0),1),_xlfn.IFNA(INDEX('Sat 3'!$A$2:$I$492,MATCH('Races Per Athlete'!A163,'Sat 3'!$C$2:$C$492,0),1),_xlfn.IFNA(INDEX('Sat 3'!$A$2:$I$492,MATCH('Races Per Athlete'!A163,'Sat 3'!$D$2:$D$492,0),1),_xlfn.IFNA(INDEX('Sat 3'!$A$2:$I$492,MATCH('Races Per Athlete'!A163,'Sat 3'!$E$2:$E$492,0),1),_xlfn.IFNA(INDEX('Sat 3'!$A$2:$I$492,MATCH('Races Per Athlete'!A163,'Sat 3'!$F$2:$F$492,0),1),_xlfn.IFNA(INDEX('Sat 3'!$A$2:$I$492,MATCH('Races Per Athlete'!A163,'Sat 3'!$G$2:$G$492,0),1),_xlfn.IFNA(INDEX('Sat 3'!$A$2:$I$492,MATCH('Races Per Athlete'!A163,'Sat 3'!$H$2:$H$492,0),1),_xlfn.IFNA(INDEX('Sat 3'!$A$2:$I$492,MATCH('Races Per Athlete'!A163,'Sat 3'!$I$2:$I$492,0),1),"NA"))))))))</f>
        <v>NA</v>
      </c>
      <c r="E163" s="10" t="str">
        <f>_xlfn.IFNA(INDEX('Sun 1'!$A$2:$I$492,MATCH('Races Per Athlete'!A163,'Sun 1'!$B$2:$B$492,0),1),_xlfn.IFNA(INDEX('Sun 1'!$A$2:$I$492,MATCH('Races Per Athlete'!A163,'Sun 1'!$C$2:$C$492,0),1),_xlfn.IFNA(INDEX('Sun 1'!$A$2:$I$492,MATCH('Races Per Athlete'!A163,'Sun 1'!$D$2:$D$492,0),1),_xlfn.IFNA(INDEX('Sun 1'!$A$2:$I$492,MATCH('Races Per Athlete'!A163,'Sun 1'!$E$2:$E$492,0),1),_xlfn.IFNA(INDEX('Sun 1'!$A$2:$I$492,MATCH('Races Per Athlete'!A163,'Sun 1'!$F$2:$F$492,0),1),_xlfn.IFNA(INDEX('Sun 1'!$A$2:$I$492,MATCH('Races Per Athlete'!A163,'Sun 1'!$G$2:$G$492,0),1),_xlfn.IFNA(INDEX('Sun 1'!$A$2:$I$492,MATCH('Races Per Athlete'!A163,'Sun 1'!$H$2:$H$492,0),1),_xlfn.IFNA(INDEX('Sun 1'!$A$2:$I$492,MATCH('Races Per Athlete'!A163,'Sun 1'!$I$2:$I$492,0),1),"NA"))))))))</f>
        <v>NA</v>
      </c>
      <c r="F163" s="10" t="str">
        <f>_xlfn.IFNA(INDEX('Sun 2'!$A$2:$I$492,MATCH('Races Per Athlete'!A163,'Sun 2'!$B$2:$B$492,0),1),_xlfn.IFNA(INDEX('Sun 2'!$A$2:$I$492,MATCH('Races Per Athlete'!A163,'Sun 2'!$C$2:$C$492,0),1),_xlfn.IFNA(INDEX('Sun 2'!$A$2:$I$492,MATCH('Races Per Athlete'!A163,'Sun 2'!$D$2:$D$492,0),1),_xlfn.IFNA(INDEX('Sun 2'!$A$2:$I$492,MATCH('Races Per Athlete'!A163,'Sun 2'!$E$2:$E$492,0),1),_xlfn.IFNA(INDEX('Sun 2'!$A$2:$I$492,MATCH('Races Per Athlete'!A163,'Sun 2'!$F$2:$F$492,0),1),_xlfn.IFNA(INDEX('Sun 2'!$A$2:$I$492,MATCH('Races Per Athlete'!A163,'Sun 2'!$G$2:$G$492,0),1),_xlfn.IFNA(INDEX('Sun 2'!$A$2:$I$492,MATCH('Races Per Athlete'!A163,'Sun 2'!$H$2:$H$492,0),1),_xlfn.IFNA(INDEX('Sun 2'!$A$2:$I$492,MATCH('Races Per Athlete'!A163,'Sun 2'!$I$2:$I$492,0),1),"NA"))))))))</f>
        <v>NA</v>
      </c>
      <c r="G163" s="10" t="str">
        <f>_xlfn.IFNA(INDEX('Sun 3'!$A$2:$I$492,MATCH('Races Per Athlete'!A163,'Sun 3'!$B$2:$B$492,0),1),_xlfn.IFNA(INDEX('Sun 3'!$A$2:$I$492,MATCH('Races Per Athlete'!A163,'Sun 3'!$C$2:$C$492,0),1),_xlfn.IFNA(INDEX('Sun 3'!$A$2:$I$492,MATCH('Races Per Athlete'!A163,'Sun 3'!$D$2:$D$492,0),1),_xlfn.IFNA(INDEX('Sun 3'!$A$2:$I$492,MATCH('Races Per Athlete'!A163,'Sun 3'!$E$2:$E$492,0),1),_xlfn.IFNA(INDEX('Sun 3'!$A$2:$I$492,MATCH('Races Per Athlete'!A163,'Sun 3'!$F$2:$F$492,0),1),_xlfn.IFNA(INDEX('Sun 3'!$A$2:$I$492,MATCH('Races Per Athlete'!A163,'Sun 3'!$G$2:$G$492,0),1),_xlfn.IFNA(INDEX('Sun 3'!$A$2:$I$492,MATCH('Races Per Athlete'!A163,'Sun 3'!$H$2:$H$492,0),1),_xlfn.IFNA(INDEX('Sun 3'!$A$2:$I$492,MATCH('Races Per Athlete'!A163,'Sun 3'!$I$2:$I$492,0),1),"NA"))))))))</f>
        <v>NA</v>
      </c>
      <c r="H163">
        <f>((IFERROR(IF(ISBLANK(B163),0,VLOOKUP(B163,Hidden!$A$1:$C$19,3,FALSE)),0))+(IFERROR(IF(ISBLANK(C163),0,VLOOKUP(C163,Hidden!$D$1:$F$23,3,FALSE)),0))+(IFERROR(IF(ISBLANK(D163),0,VLOOKUP(D163,Hidden!$G$1:$I$23,3,FALSE)),0))+(IFERROR(IF(ISBLANK(E163),0,VLOOKUP(E163,Hidden!$J$1:$L$23,3,FALSE)),0))+(IFERROR(IF(ISBLANK(F163),0,VLOOKUP(F163,Hidden!$M$1:$O$23,3,FALSE)),0))+(IFERROR(IF(ISBLANK(G163),0,VLOOKUP(G163,Hidden!$P$1:$R$23,3,FALSE)),0)))</f>
        <v>0</v>
      </c>
    </row>
    <row r="164" spans="1:8">
      <c r="A164" s="15">
        <f>'Athletes List'!A163</f>
        <v>0</v>
      </c>
      <c r="B164" s="10" t="str">
        <f>_xlfn.IFNA(INDEX('Sat 1'!$A$2:$I$492,MATCH('Races Per Athlete'!A164,'Sat 1'!$B$2:$B$492,0),1),_xlfn.IFNA(INDEX('Sat 1'!$A$2:$I$492,MATCH('Races Per Athlete'!A164,'Sat 1'!$C$2:$C$492,0),1),_xlfn.IFNA(INDEX('Sat 1'!$A$2:$I$492,MATCH('Races Per Athlete'!A164,'Sat 1'!$D$2:$D$492,0),1),_xlfn.IFNA(INDEX('Sat 1'!$A$2:$I$492,MATCH('Races Per Athlete'!A164,'Sat 1'!$E$2:$E$492,0),1),_xlfn.IFNA(INDEX('Sat 1'!$A$2:$I$492,MATCH('Races Per Athlete'!A164,'Sat 1'!$F$2:$F$492,0),1),_xlfn.IFNA(INDEX('Sat 1'!$A$2:$I$492,MATCH('Races Per Athlete'!A164,'Sat 1'!$G$2:$G$492,0),1),_xlfn.IFNA(INDEX('Sat 1'!$A$2:$I$492,MATCH('Races Per Athlete'!A164,'Sat 1'!$H$2:$H$492,0),1),_xlfn.IFNA(INDEX('Sat 1'!$A$2:$I$492,MATCH('Races Per Athlete'!A164,'Sat 1'!$I$2:$I$492,0),1),"NA"))))))))</f>
        <v>NA</v>
      </c>
      <c r="C164" s="10" t="str">
        <f>_xlfn.IFNA(INDEX('Sat 2'!$A$2:$I$492,MATCH('Races Per Athlete'!A164,'Sat 2'!$B$2:$B$492,0),1),_xlfn.IFNA(INDEX('Sat 2'!$A$2:$I$492,MATCH('Races Per Athlete'!A164,'Sat 2'!$C$2:$C$492,0),1),_xlfn.IFNA(INDEX('Sat 2'!$A$2:$I$492,MATCH('Races Per Athlete'!A164,'Sat 2'!$D$2:$D$492,0),1),_xlfn.IFNA(INDEX('Sat 2'!$A$2:$I$492,MATCH('Races Per Athlete'!A164,'Sat 2'!$E$2:$E$492,0),1),_xlfn.IFNA(INDEX('Sat 2'!$A$2:$I$492,MATCH('Races Per Athlete'!A164,'Sat 2'!$F$2:$F$492,0),1),_xlfn.IFNA(INDEX('Sat 2'!$A$2:$I$492,MATCH('Races Per Athlete'!A164,'Sat 2'!$G$2:$G$492,0),1),_xlfn.IFNA(INDEX('Sat 2'!$A$2:$I$492,MATCH('Races Per Athlete'!A164,'Sat 2'!$H$2:$H$492,0),1),_xlfn.IFNA(INDEX('Sat 2'!$A$2:$I$492,MATCH('Races Per Athlete'!A164,'Sat 2'!$I$2:$I$492,0),1),"NA"))))))))</f>
        <v>NA</v>
      </c>
      <c r="D164" s="10" t="str">
        <f>_xlfn.IFNA(INDEX('Sat 3'!$A$2:$I$492,MATCH('Races Per Athlete'!A164,'Sat 3'!$B$2:$B$492,0),1),_xlfn.IFNA(INDEX('Sat 3'!$A$2:$I$492,MATCH('Races Per Athlete'!A164,'Sat 3'!$C$2:$C$492,0),1),_xlfn.IFNA(INDEX('Sat 3'!$A$2:$I$492,MATCH('Races Per Athlete'!A164,'Sat 3'!$D$2:$D$492,0),1),_xlfn.IFNA(INDEX('Sat 3'!$A$2:$I$492,MATCH('Races Per Athlete'!A164,'Sat 3'!$E$2:$E$492,0),1),_xlfn.IFNA(INDEX('Sat 3'!$A$2:$I$492,MATCH('Races Per Athlete'!A164,'Sat 3'!$F$2:$F$492,0),1),_xlfn.IFNA(INDEX('Sat 3'!$A$2:$I$492,MATCH('Races Per Athlete'!A164,'Sat 3'!$G$2:$G$492,0),1),_xlfn.IFNA(INDEX('Sat 3'!$A$2:$I$492,MATCH('Races Per Athlete'!A164,'Sat 3'!$H$2:$H$492,0),1),_xlfn.IFNA(INDEX('Sat 3'!$A$2:$I$492,MATCH('Races Per Athlete'!A164,'Sat 3'!$I$2:$I$492,0),1),"NA"))))))))</f>
        <v>NA</v>
      </c>
      <c r="E164" s="10" t="str">
        <f>_xlfn.IFNA(INDEX('Sun 1'!$A$2:$I$492,MATCH('Races Per Athlete'!A164,'Sun 1'!$B$2:$B$492,0),1),_xlfn.IFNA(INDEX('Sun 1'!$A$2:$I$492,MATCH('Races Per Athlete'!A164,'Sun 1'!$C$2:$C$492,0),1),_xlfn.IFNA(INDEX('Sun 1'!$A$2:$I$492,MATCH('Races Per Athlete'!A164,'Sun 1'!$D$2:$D$492,0),1),_xlfn.IFNA(INDEX('Sun 1'!$A$2:$I$492,MATCH('Races Per Athlete'!A164,'Sun 1'!$E$2:$E$492,0),1),_xlfn.IFNA(INDEX('Sun 1'!$A$2:$I$492,MATCH('Races Per Athlete'!A164,'Sun 1'!$F$2:$F$492,0),1),_xlfn.IFNA(INDEX('Sun 1'!$A$2:$I$492,MATCH('Races Per Athlete'!A164,'Sun 1'!$G$2:$G$492,0),1),_xlfn.IFNA(INDEX('Sun 1'!$A$2:$I$492,MATCH('Races Per Athlete'!A164,'Sun 1'!$H$2:$H$492,0),1),_xlfn.IFNA(INDEX('Sun 1'!$A$2:$I$492,MATCH('Races Per Athlete'!A164,'Sun 1'!$I$2:$I$492,0),1),"NA"))))))))</f>
        <v>NA</v>
      </c>
      <c r="F164" s="10" t="str">
        <f>_xlfn.IFNA(INDEX('Sun 2'!$A$2:$I$492,MATCH('Races Per Athlete'!A164,'Sun 2'!$B$2:$B$492,0),1),_xlfn.IFNA(INDEX('Sun 2'!$A$2:$I$492,MATCH('Races Per Athlete'!A164,'Sun 2'!$C$2:$C$492,0),1),_xlfn.IFNA(INDEX('Sun 2'!$A$2:$I$492,MATCH('Races Per Athlete'!A164,'Sun 2'!$D$2:$D$492,0),1),_xlfn.IFNA(INDEX('Sun 2'!$A$2:$I$492,MATCH('Races Per Athlete'!A164,'Sun 2'!$E$2:$E$492,0),1),_xlfn.IFNA(INDEX('Sun 2'!$A$2:$I$492,MATCH('Races Per Athlete'!A164,'Sun 2'!$F$2:$F$492,0),1),_xlfn.IFNA(INDEX('Sun 2'!$A$2:$I$492,MATCH('Races Per Athlete'!A164,'Sun 2'!$G$2:$G$492,0),1),_xlfn.IFNA(INDEX('Sun 2'!$A$2:$I$492,MATCH('Races Per Athlete'!A164,'Sun 2'!$H$2:$H$492,0),1),_xlfn.IFNA(INDEX('Sun 2'!$A$2:$I$492,MATCH('Races Per Athlete'!A164,'Sun 2'!$I$2:$I$492,0),1),"NA"))))))))</f>
        <v>NA</v>
      </c>
      <c r="G164" s="10" t="str">
        <f>_xlfn.IFNA(INDEX('Sun 3'!$A$2:$I$492,MATCH('Races Per Athlete'!A164,'Sun 3'!$B$2:$B$492,0),1),_xlfn.IFNA(INDEX('Sun 3'!$A$2:$I$492,MATCH('Races Per Athlete'!A164,'Sun 3'!$C$2:$C$492,0),1),_xlfn.IFNA(INDEX('Sun 3'!$A$2:$I$492,MATCH('Races Per Athlete'!A164,'Sun 3'!$D$2:$D$492,0),1),_xlfn.IFNA(INDEX('Sun 3'!$A$2:$I$492,MATCH('Races Per Athlete'!A164,'Sun 3'!$E$2:$E$492,0),1),_xlfn.IFNA(INDEX('Sun 3'!$A$2:$I$492,MATCH('Races Per Athlete'!A164,'Sun 3'!$F$2:$F$492,0),1),_xlfn.IFNA(INDEX('Sun 3'!$A$2:$I$492,MATCH('Races Per Athlete'!A164,'Sun 3'!$G$2:$G$492,0),1),_xlfn.IFNA(INDEX('Sun 3'!$A$2:$I$492,MATCH('Races Per Athlete'!A164,'Sun 3'!$H$2:$H$492,0),1),_xlfn.IFNA(INDEX('Sun 3'!$A$2:$I$492,MATCH('Races Per Athlete'!A164,'Sun 3'!$I$2:$I$492,0),1),"NA"))))))))</f>
        <v>NA</v>
      </c>
      <c r="H164">
        <f>((IFERROR(IF(ISBLANK(B164),0,VLOOKUP(B164,Hidden!$A$1:$C$19,3,FALSE)),0))+(IFERROR(IF(ISBLANK(C164),0,VLOOKUP(C164,Hidden!$D$1:$F$23,3,FALSE)),0))+(IFERROR(IF(ISBLANK(D164),0,VLOOKUP(D164,Hidden!$G$1:$I$23,3,FALSE)),0))+(IFERROR(IF(ISBLANK(E164),0,VLOOKUP(E164,Hidden!$J$1:$L$23,3,FALSE)),0))+(IFERROR(IF(ISBLANK(F164),0,VLOOKUP(F164,Hidden!$M$1:$O$23,3,FALSE)),0))+(IFERROR(IF(ISBLANK(G164),0,VLOOKUP(G164,Hidden!$P$1:$R$23,3,FALSE)),0)))</f>
        <v>0</v>
      </c>
    </row>
    <row r="165" spans="1:8">
      <c r="A165" s="15">
        <f>'Athletes List'!A164</f>
        <v>0</v>
      </c>
      <c r="B165" s="10" t="str">
        <f>_xlfn.IFNA(INDEX('Sat 1'!$A$2:$I$492,MATCH('Races Per Athlete'!A165,'Sat 1'!$B$2:$B$492,0),1),_xlfn.IFNA(INDEX('Sat 1'!$A$2:$I$492,MATCH('Races Per Athlete'!A165,'Sat 1'!$C$2:$C$492,0),1),_xlfn.IFNA(INDEX('Sat 1'!$A$2:$I$492,MATCH('Races Per Athlete'!A165,'Sat 1'!$D$2:$D$492,0),1),_xlfn.IFNA(INDEX('Sat 1'!$A$2:$I$492,MATCH('Races Per Athlete'!A165,'Sat 1'!$E$2:$E$492,0),1),_xlfn.IFNA(INDEX('Sat 1'!$A$2:$I$492,MATCH('Races Per Athlete'!A165,'Sat 1'!$F$2:$F$492,0),1),_xlfn.IFNA(INDEX('Sat 1'!$A$2:$I$492,MATCH('Races Per Athlete'!A165,'Sat 1'!$G$2:$G$492,0),1),_xlfn.IFNA(INDEX('Sat 1'!$A$2:$I$492,MATCH('Races Per Athlete'!A165,'Sat 1'!$H$2:$H$492,0),1),_xlfn.IFNA(INDEX('Sat 1'!$A$2:$I$492,MATCH('Races Per Athlete'!A165,'Sat 1'!$I$2:$I$492,0),1),"NA"))))))))</f>
        <v>NA</v>
      </c>
      <c r="C165" s="10" t="str">
        <f>_xlfn.IFNA(INDEX('Sat 2'!$A$2:$I$492,MATCH('Races Per Athlete'!A165,'Sat 2'!$B$2:$B$492,0),1),_xlfn.IFNA(INDEX('Sat 2'!$A$2:$I$492,MATCH('Races Per Athlete'!A165,'Sat 2'!$C$2:$C$492,0),1),_xlfn.IFNA(INDEX('Sat 2'!$A$2:$I$492,MATCH('Races Per Athlete'!A165,'Sat 2'!$D$2:$D$492,0),1),_xlfn.IFNA(INDEX('Sat 2'!$A$2:$I$492,MATCH('Races Per Athlete'!A165,'Sat 2'!$E$2:$E$492,0),1),_xlfn.IFNA(INDEX('Sat 2'!$A$2:$I$492,MATCH('Races Per Athlete'!A165,'Sat 2'!$F$2:$F$492,0),1),_xlfn.IFNA(INDEX('Sat 2'!$A$2:$I$492,MATCH('Races Per Athlete'!A165,'Sat 2'!$G$2:$G$492,0),1),_xlfn.IFNA(INDEX('Sat 2'!$A$2:$I$492,MATCH('Races Per Athlete'!A165,'Sat 2'!$H$2:$H$492,0),1),_xlfn.IFNA(INDEX('Sat 2'!$A$2:$I$492,MATCH('Races Per Athlete'!A165,'Sat 2'!$I$2:$I$492,0),1),"NA"))))))))</f>
        <v>NA</v>
      </c>
      <c r="D165" s="10" t="str">
        <f>_xlfn.IFNA(INDEX('Sat 3'!$A$2:$I$492,MATCH('Races Per Athlete'!A165,'Sat 3'!$B$2:$B$492,0),1),_xlfn.IFNA(INDEX('Sat 3'!$A$2:$I$492,MATCH('Races Per Athlete'!A165,'Sat 3'!$C$2:$C$492,0),1),_xlfn.IFNA(INDEX('Sat 3'!$A$2:$I$492,MATCH('Races Per Athlete'!A165,'Sat 3'!$D$2:$D$492,0),1),_xlfn.IFNA(INDEX('Sat 3'!$A$2:$I$492,MATCH('Races Per Athlete'!A165,'Sat 3'!$E$2:$E$492,0),1),_xlfn.IFNA(INDEX('Sat 3'!$A$2:$I$492,MATCH('Races Per Athlete'!A165,'Sat 3'!$F$2:$F$492,0),1),_xlfn.IFNA(INDEX('Sat 3'!$A$2:$I$492,MATCH('Races Per Athlete'!A165,'Sat 3'!$G$2:$G$492,0),1),_xlfn.IFNA(INDEX('Sat 3'!$A$2:$I$492,MATCH('Races Per Athlete'!A165,'Sat 3'!$H$2:$H$492,0),1),_xlfn.IFNA(INDEX('Sat 3'!$A$2:$I$492,MATCH('Races Per Athlete'!A165,'Sat 3'!$I$2:$I$492,0),1),"NA"))))))))</f>
        <v>NA</v>
      </c>
      <c r="E165" s="10" t="str">
        <f>_xlfn.IFNA(INDEX('Sun 1'!$A$2:$I$492,MATCH('Races Per Athlete'!A165,'Sun 1'!$B$2:$B$492,0),1),_xlfn.IFNA(INDEX('Sun 1'!$A$2:$I$492,MATCH('Races Per Athlete'!A165,'Sun 1'!$C$2:$C$492,0),1),_xlfn.IFNA(INDEX('Sun 1'!$A$2:$I$492,MATCH('Races Per Athlete'!A165,'Sun 1'!$D$2:$D$492,0),1),_xlfn.IFNA(INDEX('Sun 1'!$A$2:$I$492,MATCH('Races Per Athlete'!A165,'Sun 1'!$E$2:$E$492,0),1),_xlfn.IFNA(INDEX('Sun 1'!$A$2:$I$492,MATCH('Races Per Athlete'!A165,'Sun 1'!$F$2:$F$492,0),1),_xlfn.IFNA(INDEX('Sun 1'!$A$2:$I$492,MATCH('Races Per Athlete'!A165,'Sun 1'!$G$2:$G$492,0),1),_xlfn.IFNA(INDEX('Sun 1'!$A$2:$I$492,MATCH('Races Per Athlete'!A165,'Sun 1'!$H$2:$H$492,0),1),_xlfn.IFNA(INDEX('Sun 1'!$A$2:$I$492,MATCH('Races Per Athlete'!A165,'Sun 1'!$I$2:$I$492,0),1),"NA"))))))))</f>
        <v>NA</v>
      </c>
      <c r="F165" s="10" t="str">
        <f>_xlfn.IFNA(INDEX('Sun 2'!$A$2:$I$492,MATCH('Races Per Athlete'!A165,'Sun 2'!$B$2:$B$492,0),1),_xlfn.IFNA(INDEX('Sun 2'!$A$2:$I$492,MATCH('Races Per Athlete'!A165,'Sun 2'!$C$2:$C$492,0),1),_xlfn.IFNA(INDEX('Sun 2'!$A$2:$I$492,MATCH('Races Per Athlete'!A165,'Sun 2'!$D$2:$D$492,0),1),_xlfn.IFNA(INDEX('Sun 2'!$A$2:$I$492,MATCH('Races Per Athlete'!A165,'Sun 2'!$E$2:$E$492,0),1),_xlfn.IFNA(INDEX('Sun 2'!$A$2:$I$492,MATCH('Races Per Athlete'!A165,'Sun 2'!$F$2:$F$492,0),1),_xlfn.IFNA(INDEX('Sun 2'!$A$2:$I$492,MATCH('Races Per Athlete'!A165,'Sun 2'!$G$2:$G$492,0),1),_xlfn.IFNA(INDEX('Sun 2'!$A$2:$I$492,MATCH('Races Per Athlete'!A165,'Sun 2'!$H$2:$H$492,0),1),_xlfn.IFNA(INDEX('Sun 2'!$A$2:$I$492,MATCH('Races Per Athlete'!A165,'Sun 2'!$I$2:$I$492,0),1),"NA"))))))))</f>
        <v>NA</v>
      </c>
      <c r="G165" s="10" t="str">
        <f>_xlfn.IFNA(INDEX('Sun 3'!$A$2:$I$492,MATCH('Races Per Athlete'!A165,'Sun 3'!$B$2:$B$492,0),1),_xlfn.IFNA(INDEX('Sun 3'!$A$2:$I$492,MATCH('Races Per Athlete'!A165,'Sun 3'!$C$2:$C$492,0),1),_xlfn.IFNA(INDEX('Sun 3'!$A$2:$I$492,MATCH('Races Per Athlete'!A165,'Sun 3'!$D$2:$D$492,0),1),_xlfn.IFNA(INDEX('Sun 3'!$A$2:$I$492,MATCH('Races Per Athlete'!A165,'Sun 3'!$E$2:$E$492,0),1),_xlfn.IFNA(INDEX('Sun 3'!$A$2:$I$492,MATCH('Races Per Athlete'!A165,'Sun 3'!$F$2:$F$492,0),1),_xlfn.IFNA(INDEX('Sun 3'!$A$2:$I$492,MATCH('Races Per Athlete'!A165,'Sun 3'!$G$2:$G$492,0),1),_xlfn.IFNA(INDEX('Sun 3'!$A$2:$I$492,MATCH('Races Per Athlete'!A165,'Sun 3'!$H$2:$H$492,0),1),_xlfn.IFNA(INDEX('Sun 3'!$A$2:$I$492,MATCH('Races Per Athlete'!A165,'Sun 3'!$I$2:$I$492,0),1),"NA"))))))))</f>
        <v>NA</v>
      </c>
      <c r="H165">
        <f>((IFERROR(IF(ISBLANK(B165),0,VLOOKUP(B165,Hidden!$A$1:$C$19,3,FALSE)),0))+(IFERROR(IF(ISBLANK(C165),0,VLOOKUP(C165,Hidden!$D$1:$F$23,3,FALSE)),0))+(IFERROR(IF(ISBLANK(D165),0,VLOOKUP(D165,Hidden!$G$1:$I$23,3,FALSE)),0))+(IFERROR(IF(ISBLANK(E165),0,VLOOKUP(E165,Hidden!$J$1:$L$23,3,FALSE)),0))+(IFERROR(IF(ISBLANK(F165),0,VLOOKUP(F165,Hidden!$M$1:$O$23,3,FALSE)),0))+(IFERROR(IF(ISBLANK(G165),0,VLOOKUP(G165,Hidden!$P$1:$R$23,3,FALSE)),0)))</f>
        <v>0</v>
      </c>
    </row>
    <row r="166" spans="1:8">
      <c r="A166" s="15">
        <f>'Athletes List'!A165</f>
        <v>0</v>
      </c>
      <c r="B166" s="10" t="str">
        <f>_xlfn.IFNA(INDEX('Sat 1'!$A$2:$I$492,MATCH('Races Per Athlete'!A166,'Sat 1'!$B$2:$B$492,0),1),_xlfn.IFNA(INDEX('Sat 1'!$A$2:$I$492,MATCH('Races Per Athlete'!A166,'Sat 1'!$C$2:$C$492,0),1),_xlfn.IFNA(INDEX('Sat 1'!$A$2:$I$492,MATCH('Races Per Athlete'!A166,'Sat 1'!$D$2:$D$492,0),1),_xlfn.IFNA(INDEX('Sat 1'!$A$2:$I$492,MATCH('Races Per Athlete'!A166,'Sat 1'!$E$2:$E$492,0),1),_xlfn.IFNA(INDEX('Sat 1'!$A$2:$I$492,MATCH('Races Per Athlete'!A166,'Sat 1'!$F$2:$F$492,0),1),_xlfn.IFNA(INDEX('Sat 1'!$A$2:$I$492,MATCH('Races Per Athlete'!A166,'Sat 1'!$G$2:$G$492,0),1),_xlfn.IFNA(INDEX('Sat 1'!$A$2:$I$492,MATCH('Races Per Athlete'!A166,'Sat 1'!$H$2:$H$492,0),1),_xlfn.IFNA(INDEX('Sat 1'!$A$2:$I$492,MATCH('Races Per Athlete'!A166,'Sat 1'!$I$2:$I$492,0),1),"NA"))))))))</f>
        <v>NA</v>
      </c>
      <c r="C166" s="10" t="str">
        <f>_xlfn.IFNA(INDEX('Sat 2'!$A$2:$I$492,MATCH('Races Per Athlete'!A166,'Sat 2'!$B$2:$B$492,0),1),_xlfn.IFNA(INDEX('Sat 2'!$A$2:$I$492,MATCH('Races Per Athlete'!A166,'Sat 2'!$C$2:$C$492,0),1),_xlfn.IFNA(INDEX('Sat 2'!$A$2:$I$492,MATCH('Races Per Athlete'!A166,'Sat 2'!$D$2:$D$492,0),1),_xlfn.IFNA(INDEX('Sat 2'!$A$2:$I$492,MATCH('Races Per Athlete'!A166,'Sat 2'!$E$2:$E$492,0),1),_xlfn.IFNA(INDEX('Sat 2'!$A$2:$I$492,MATCH('Races Per Athlete'!A166,'Sat 2'!$F$2:$F$492,0),1),_xlfn.IFNA(INDEX('Sat 2'!$A$2:$I$492,MATCH('Races Per Athlete'!A166,'Sat 2'!$G$2:$G$492,0),1),_xlfn.IFNA(INDEX('Sat 2'!$A$2:$I$492,MATCH('Races Per Athlete'!A166,'Sat 2'!$H$2:$H$492,0),1),_xlfn.IFNA(INDEX('Sat 2'!$A$2:$I$492,MATCH('Races Per Athlete'!A166,'Sat 2'!$I$2:$I$492,0),1),"NA"))))))))</f>
        <v>NA</v>
      </c>
      <c r="D166" s="10" t="str">
        <f>_xlfn.IFNA(INDEX('Sat 3'!$A$2:$I$492,MATCH('Races Per Athlete'!A166,'Sat 3'!$B$2:$B$492,0),1),_xlfn.IFNA(INDEX('Sat 3'!$A$2:$I$492,MATCH('Races Per Athlete'!A166,'Sat 3'!$C$2:$C$492,0),1),_xlfn.IFNA(INDEX('Sat 3'!$A$2:$I$492,MATCH('Races Per Athlete'!A166,'Sat 3'!$D$2:$D$492,0),1),_xlfn.IFNA(INDEX('Sat 3'!$A$2:$I$492,MATCH('Races Per Athlete'!A166,'Sat 3'!$E$2:$E$492,0),1),_xlfn.IFNA(INDEX('Sat 3'!$A$2:$I$492,MATCH('Races Per Athlete'!A166,'Sat 3'!$F$2:$F$492,0),1),_xlfn.IFNA(INDEX('Sat 3'!$A$2:$I$492,MATCH('Races Per Athlete'!A166,'Sat 3'!$G$2:$G$492,0),1),_xlfn.IFNA(INDEX('Sat 3'!$A$2:$I$492,MATCH('Races Per Athlete'!A166,'Sat 3'!$H$2:$H$492,0),1),_xlfn.IFNA(INDEX('Sat 3'!$A$2:$I$492,MATCH('Races Per Athlete'!A166,'Sat 3'!$I$2:$I$492,0),1),"NA"))))))))</f>
        <v>NA</v>
      </c>
      <c r="E166" s="10" t="str">
        <f>_xlfn.IFNA(INDEX('Sun 1'!$A$2:$I$492,MATCH('Races Per Athlete'!A166,'Sun 1'!$B$2:$B$492,0),1),_xlfn.IFNA(INDEX('Sun 1'!$A$2:$I$492,MATCH('Races Per Athlete'!A166,'Sun 1'!$C$2:$C$492,0),1),_xlfn.IFNA(INDEX('Sun 1'!$A$2:$I$492,MATCH('Races Per Athlete'!A166,'Sun 1'!$D$2:$D$492,0),1),_xlfn.IFNA(INDEX('Sun 1'!$A$2:$I$492,MATCH('Races Per Athlete'!A166,'Sun 1'!$E$2:$E$492,0),1),_xlfn.IFNA(INDEX('Sun 1'!$A$2:$I$492,MATCH('Races Per Athlete'!A166,'Sun 1'!$F$2:$F$492,0),1),_xlfn.IFNA(INDEX('Sun 1'!$A$2:$I$492,MATCH('Races Per Athlete'!A166,'Sun 1'!$G$2:$G$492,0),1),_xlfn.IFNA(INDEX('Sun 1'!$A$2:$I$492,MATCH('Races Per Athlete'!A166,'Sun 1'!$H$2:$H$492,0),1),_xlfn.IFNA(INDEX('Sun 1'!$A$2:$I$492,MATCH('Races Per Athlete'!A166,'Sun 1'!$I$2:$I$492,0),1),"NA"))))))))</f>
        <v>NA</v>
      </c>
      <c r="F166" s="10" t="str">
        <f>_xlfn.IFNA(INDEX('Sun 2'!$A$2:$I$492,MATCH('Races Per Athlete'!A166,'Sun 2'!$B$2:$B$492,0),1),_xlfn.IFNA(INDEX('Sun 2'!$A$2:$I$492,MATCH('Races Per Athlete'!A166,'Sun 2'!$C$2:$C$492,0),1),_xlfn.IFNA(INDEX('Sun 2'!$A$2:$I$492,MATCH('Races Per Athlete'!A166,'Sun 2'!$D$2:$D$492,0),1),_xlfn.IFNA(INDEX('Sun 2'!$A$2:$I$492,MATCH('Races Per Athlete'!A166,'Sun 2'!$E$2:$E$492,0),1),_xlfn.IFNA(INDEX('Sun 2'!$A$2:$I$492,MATCH('Races Per Athlete'!A166,'Sun 2'!$F$2:$F$492,0),1),_xlfn.IFNA(INDEX('Sun 2'!$A$2:$I$492,MATCH('Races Per Athlete'!A166,'Sun 2'!$G$2:$G$492,0),1),_xlfn.IFNA(INDEX('Sun 2'!$A$2:$I$492,MATCH('Races Per Athlete'!A166,'Sun 2'!$H$2:$H$492,0),1),_xlfn.IFNA(INDEX('Sun 2'!$A$2:$I$492,MATCH('Races Per Athlete'!A166,'Sun 2'!$I$2:$I$492,0),1),"NA"))))))))</f>
        <v>NA</v>
      </c>
      <c r="G166" s="10" t="str">
        <f>_xlfn.IFNA(INDEX('Sun 3'!$A$2:$I$492,MATCH('Races Per Athlete'!A166,'Sun 3'!$B$2:$B$492,0),1),_xlfn.IFNA(INDEX('Sun 3'!$A$2:$I$492,MATCH('Races Per Athlete'!A166,'Sun 3'!$C$2:$C$492,0),1),_xlfn.IFNA(INDEX('Sun 3'!$A$2:$I$492,MATCH('Races Per Athlete'!A166,'Sun 3'!$D$2:$D$492,0),1),_xlfn.IFNA(INDEX('Sun 3'!$A$2:$I$492,MATCH('Races Per Athlete'!A166,'Sun 3'!$E$2:$E$492,0),1),_xlfn.IFNA(INDEX('Sun 3'!$A$2:$I$492,MATCH('Races Per Athlete'!A166,'Sun 3'!$F$2:$F$492,0),1),_xlfn.IFNA(INDEX('Sun 3'!$A$2:$I$492,MATCH('Races Per Athlete'!A166,'Sun 3'!$G$2:$G$492,0),1),_xlfn.IFNA(INDEX('Sun 3'!$A$2:$I$492,MATCH('Races Per Athlete'!A166,'Sun 3'!$H$2:$H$492,0),1),_xlfn.IFNA(INDEX('Sun 3'!$A$2:$I$492,MATCH('Races Per Athlete'!A166,'Sun 3'!$I$2:$I$492,0),1),"NA"))))))))</f>
        <v>NA</v>
      </c>
      <c r="H166">
        <f>((IFERROR(IF(ISBLANK(B166),0,VLOOKUP(B166,Hidden!$A$1:$C$19,3,FALSE)),0))+(IFERROR(IF(ISBLANK(C166),0,VLOOKUP(C166,Hidden!$D$1:$F$23,3,FALSE)),0))+(IFERROR(IF(ISBLANK(D166),0,VLOOKUP(D166,Hidden!$G$1:$I$23,3,FALSE)),0))+(IFERROR(IF(ISBLANK(E166),0,VLOOKUP(E166,Hidden!$J$1:$L$23,3,FALSE)),0))+(IFERROR(IF(ISBLANK(F166),0,VLOOKUP(F166,Hidden!$M$1:$O$23,3,FALSE)),0))+(IFERROR(IF(ISBLANK(G166),0,VLOOKUP(G166,Hidden!$P$1:$R$23,3,FALSE)),0)))</f>
        <v>0</v>
      </c>
    </row>
    <row r="167" spans="1:8">
      <c r="A167" s="15">
        <f>'Athletes List'!A166</f>
        <v>0</v>
      </c>
      <c r="B167" s="10" t="str">
        <f>_xlfn.IFNA(INDEX('Sat 1'!$A$2:$I$492,MATCH('Races Per Athlete'!A167,'Sat 1'!$B$2:$B$492,0),1),_xlfn.IFNA(INDEX('Sat 1'!$A$2:$I$492,MATCH('Races Per Athlete'!A167,'Sat 1'!$C$2:$C$492,0),1),_xlfn.IFNA(INDEX('Sat 1'!$A$2:$I$492,MATCH('Races Per Athlete'!A167,'Sat 1'!$D$2:$D$492,0),1),_xlfn.IFNA(INDEX('Sat 1'!$A$2:$I$492,MATCH('Races Per Athlete'!A167,'Sat 1'!$E$2:$E$492,0),1),_xlfn.IFNA(INDEX('Sat 1'!$A$2:$I$492,MATCH('Races Per Athlete'!A167,'Sat 1'!$F$2:$F$492,0),1),_xlfn.IFNA(INDEX('Sat 1'!$A$2:$I$492,MATCH('Races Per Athlete'!A167,'Sat 1'!$G$2:$G$492,0),1),_xlfn.IFNA(INDEX('Sat 1'!$A$2:$I$492,MATCH('Races Per Athlete'!A167,'Sat 1'!$H$2:$H$492,0),1),_xlfn.IFNA(INDEX('Sat 1'!$A$2:$I$492,MATCH('Races Per Athlete'!A167,'Sat 1'!$I$2:$I$492,0),1),"NA"))))))))</f>
        <v>NA</v>
      </c>
      <c r="C167" s="10" t="str">
        <f>_xlfn.IFNA(INDEX('Sat 2'!$A$2:$I$492,MATCH('Races Per Athlete'!A167,'Sat 2'!$B$2:$B$492,0),1),_xlfn.IFNA(INDEX('Sat 2'!$A$2:$I$492,MATCH('Races Per Athlete'!A167,'Sat 2'!$C$2:$C$492,0),1),_xlfn.IFNA(INDEX('Sat 2'!$A$2:$I$492,MATCH('Races Per Athlete'!A167,'Sat 2'!$D$2:$D$492,0),1),_xlfn.IFNA(INDEX('Sat 2'!$A$2:$I$492,MATCH('Races Per Athlete'!A167,'Sat 2'!$E$2:$E$492,0),1),_xlfn.IFNA(INDEX('Sat 2'!$A$2:$I$492,MATCH('Races Per Athlete'!A167,'Sat 2'!$F$2:$F$492,0),1),_xlfn.IFNA(INDEX('Sat 2'!$A$2:$I$492,MATCH('Races Per Athlete'!A167,'Sat 2'!$G$2:$G$492,0),1),_xlfn.IFNA(INDEX('Sat 2'!$A$2:$I$492,MATCH('Races Per Athlete'!A167,'Sat 2'!$H$2:$H$492,0),1),_xlfn.IFNA(INDEX('Sat 2'!$A$2:$I$492,MATCH('Races Per Athlete'!A167,'Sat 2'!$I$2:$I$492,0),1),"NA"))))))))</f>
        <v>NA</v>
      </c>
      <c r="D167" s="10" t="str">
        <f>_xlfn.IFNA(INDEX('Sat 3'!$A$2:$I$492,MATCH('Races Per Athlete'!A167,'Sat 3'!$B$2:$B$492,0),1),_xlfn.IFNA(INDEX('Sat 3'!$A$2:$I$492,MATCH('Races Per Athlete'!A167,'Sat 3'!$C$2:$C$492,0),1),_xlfn.IFNA(INDEX('Sat 3'!$A$2:$I$492,MATCH('Races Per Athlete'!A167,'Sat 3'!$D$2:$D$492,0),1),_xlfn.IFNA(INDEX('Sat 3'!$A$2:$I$492,MATCH('Races Per Athlete'!A167,'Sat 3'!$E$2:$E$492,0),1),_xlfn.IFNA(INDEX('Sat 3'!$A$2:$I$492,MATCH('Races Per Athlete'!A167,'Sat 3'!$F$2:$F$492,0),1),_xlfn.IFNA(INDEX('Sat 3'!$A$2:$I$492,MATCH('Races Per Athlete'!A167,'Sat 3'!$G$2:$G$492,0),1),_xlfn.IFNA(INDEX('Sat 3'!$A$2:$I$492,MATCH('Races Per Athlete'!A167,'Sat 3'!$H$2:$H$492,0),1),_xlfn.IFNA(INDEX('Sat 3'!$A$2:$I$492,MATCH('Races Per Athlete'!A167,'Sat 3'!$I$2:$I$492,0),1),"NA"))))))))</f>
        <v>NA</v>
      </c>
      <c r="E167" s="10" t="str">
        <f>_xlfn.IFNA(INDEX('Sun 1'!$A$2:$I$492,MATCH('Races Per Athlete'!A167,'Sun 1'!$B$2:$B$492,0),1),_xlfn.IFNA(INDEX('Sun 1'!$A$2:$I$492,MATCH('Races Per Athlete'!A167,'Sun 1'!$C$2:$C$492,0),1),_xlfn.IFNA(INDEX('Sun 1'!$A$2:$I$492,MATCH('Races Per Athlete'!A167,'Sun 1'!$D$2:$D$492,0),1),_xlfn.IFNA(INDEX('Sun 1'!$A$2:$I$492,MATCH('Races Per Athlete'!A167,'Sun 1'!$E$2:$E$492,0),1),_xlfn.IFNA(INDEX('Sun 1'!$A$2:$I$492,MATCH('Races Per Athlete'!A167,'Sun 1'!$F$2:$F$492,0),1),_xlfn.IFNA(INDEX('Sun 1'!$A$2:$I$492,MATCH('Races Per Athlete'!A167,'Sun 1'!$G$2:$G$492,0),1),_xlfn.IFNA(INDEX('Sun 1'!$A$2:$I$492,MATCH('Races Per Athlete'!A167,'Sun 1'!$H$2:$H$492,0),1),_xlfn.IFNA(INDEX('Sun 1'!$A$2:$I$492,MATCH('Races Per Athlete'!A167,'Sun 1'!$I$2:$I$492,0),1),"NA"))))))))</f>
        <v>NA</v>
      </c>
      <c r="F167" s="10" t="str">
        <f>_xlfn.IFNA(INDEX('Sun 2'!$A$2:$I$492,MATCH('Races Per Athlete'!A167,'Sun 2'!$B$2:$B$492,0),1),_xlfn.IFNA(INDEX('Sun 2'!$A$2:$I$492,MATCH('Races Per Athlete'!A167,'Sun 2'!$C$2:$C$492,0),1),_xlfn.IFNA(INDEX('Sun 2'!$A$2:$I$492,MATCH('Races Per Athlete'!A167,'Sun 2'!$D$2:$D$492,0),1),_xlfn.IFNA(INDEX('Sun 2'!$A$2:$I$492,MATCH('Races Per Athlete'!A167,'Sun 2'!$E$2:$E$492,0),1),_xlfn.IFNA(INDEX('Sun 2'!$A$2:$I$492,MATCH('Races Per Athlete'!A167,'Sun 2'!$F$2:$F$492,0),1),_xlfn.IFNA(INDEX('Sun 2'!$A$2:$I$492,MATCH('Races Per Athlete'!A167,'Sun 2'!$G$2:$G$492,0),1),_xlfn.IFNA(INDEX('Sun 2'!$A$2:$I$492,MATCH('Races Per Athlete'!A167,'Sun 2'!$H$2:$H$492,0),1),_xlfn.IFNA(INDEX('Sun 2'!$A$2:$I$492,MATCH('Races Per Athlete'!A167,'Sun 2'!$I$2:$I$492,0),1),"NA"))))))))</f>
        <v>NA</v>
      </c>
      <c r="G167" s="10" t="str">
        <f>_xlfn.IFNA(INDEX('Sun 3'!$A$2:$I$492,MATCH('Races Per Athlete'!A167,'Sun 3'!$B$2:$B$492,0),1),_xlfn.IFNA(INDEX('Sun 3'!$A$2:$I$492,MATCH('Races Per Athlete'!A167,'Sun 3'!$C$2:$C$492,0),1),_xlfn.IFNA(INDEX('Sun 3'!$A$2:$I$492,MATCH('Races Per Athlete'!A167,'Sun 3'!$D$2:$D$492,0),1),_xlfn.IFNA(INDEX('Sun 3'!$A$2:$I$492,MATCH('Races Per Athlete'!A167,'Sun 3'!$E$2:$E$492,0),1),_xlfn.IFNA(INDEX('Sun 3'!$A$2:$I$492,MATCH('Races Per Athlete'!A167,'Sun 3'!$F$2:$F$492,0),1),_xlfn.IFNA(INDEX('Sun 3'!$A$2:$I$492,MATCH('Races Per Athlete'!A167,'Sun 3'!$G$2:$G$492,0),1),_xlfn.IFNA(INDEX('Sun 3'!$A$2:$I$492,MATCH('Races Per Athlete'!A167,'Sun 3'!$H$2:$H$492,0),1),_xlfn.IFNA(INDEX('Sun 3'!$A$2:$I$492,MATCH('Races Per Athlete'!A167,'Sun 3'!$I$2:$I$492,0),1),"NA"))))))))</f>
        <v>NA</v>
      </c>
      <c r="H167">
        <f>((IFERROR(IF(ISBLANK(B167),0,VLOOKUP(B167,Hidden!$A$1:$C$19,3,FALSE)),0))+(IFERROR(IF(ISBLANK(C167),0,VLOOKUP(C167,Hidden!$D$1:$F$23,3,FALSE)),0))+(IFERROR(IF(ISBLANK(D167),0,VLOOKUP(D167,Hidden!$G$1:$I$23,3,FALSE)),0))+(IFERROR(IF(ISBLANK(E167),0,VLOOKUP(E167,Hidden!$J$1:$L$23,3,FALSE)),0))+(IFERROR(IF(ISBLANK(F167),0,VLOOKUP(F167,Hidden!$M$1:$O$23,3,FALSE)),0))+(IFERROR(IF(ISBLANK(G167),0,VLOOKUP(G167,Hidden!$P$1:$R$23,3,FALSE)),0)))</f>
        <v>0</v>
      </c>
    </row>
    <row r="168" spans="1:8">
      <c r="A168" s="15">
        <f>'Athletes List'!A167</f>
        <v>0</v>
      </c>
      <c r="B168" s="10" t="str">
        <f>_xlfn.IFNA(INDEX('Sat 1'!$A$2:$I$492,MATCH('Races Per Athlete'!A168,'Sat 1'!$B$2:$B$492,0),1),_xlfn.IFNA(INDEX('Sat 1'!$A$2:$I$492,MATCH('Races Per Athlete'!A168,'Sat 1'!$C$2:$C$492,0),1),_xlfn.IFNA(INDEX('Sat 1'!$A$2:$I$492,MATCH('Races Per Athlete'!A168,'Sat 1'!$D$2:$D$492,0),1),_xlfn.IFNA(INDEX('Sat 1'!$A$2:$I$492,MATCH('Races Per Athlete'!A168,'Sat 1'!$E$2:$E$492,0),1),_xlfn.IFNA(INDEX('Sat 1'!$A$2:$I$492,MATCH('Races Per Athlete'!A168,'Sat 1'!$F$2:$F$492,0),1),_xlfn.IFNA(INDEX('Sat 1'!$A$2:$I$492,MATCH('Races Per Athlete'!A168,'Sat 1'!$G$2:$G$492,0),1),_xlfn.IFNA(INDEX('Sat 1'!$A$2:$I$492,MATCH('Races Per Athlete'!A168,'Sat 1'!$H$2:$H$492,0),1),_xlfn.IFNA(INDEX('Sat 1'!$A$2:$I$492,MATCH('Races Per Athlete'!A168,'Sat 1'!$I$2:$I$492,0),1),"NA"))))))))</f>
        <v>NA</v>
      </c>
      <c r="C168" s="10" t="str">
        <f>_xlfn.IFNA(INDEX('Sat 2'!$A$2:$I$492,MATCH('Races Per Athlete'!A168,'Sat 2'!$B$2:$B$492,0),1),_xlfn.IFNA(INDEX('Sat 2'!$A$2:$I$492,MATCH('Races Per Athlete'!A168,'Sat 2'!$C$2:$C$492,0),1),_xlfn.IFNA(INDEX('Sat 2'!$A$2:$I$492,MATCH('Races Per Athlete'!A168,'Sat 2'!$D$2:$D$492,0),1),_xlfn.IFNA(INDEX('Sat 2'!$A$2:$I$492,MATCH('Races Per Athlete'!A168,'Sat 2'!$E$2:$E$492,0),1),_xlfn.IFNA(INDEX('Sat 2'!$A$2:$I$492,MATCH('Races Per Athlete'!A168,'Sat 2'!$F$2:$F$492,0),1),_xlfn.IFNA(INDEX('Sat 2'!$A$2:$I$492,MATCH('Races Per Athlete'!A168,'Sat 2'!$G$2:$G$492,0),1),_xlfn.IFNA(INDEX('Sat 2'!$A$2:$I$492,MATCH('Races Per Athlete'!A168,'Sat 2'!$H$2:$H$492,0),1),_xlfn.IFNA(INDEX('Sat 2'!$A$2:$I$492,MATCH('Races Per Athlete'!A168,'Sat 2'!$I$2:$I$492,0),1),"NA"))))))))</f>
        <v>NA</v>
      </c>
      <c r="D168" s="10" t="str">
        <f>_xlfn.IFNA(INDEX('Sat 3'!$A$2:$I$492,MATCH('Races Per Athlete'!A168,'Sat 3'!$B$2:$B$492,0),1),_xlfn.IFNA(INDEX('Sat 3'!$A$2:$I$492,MATCH('Races Per Athlete'!A168,'Sat 3'!$C$2:$C$492,0),1),_xlfn.IFNA(INDEX('Sat 3'!$A$2:$I$492,MATCH('Races Per Athlete'!A168,'Sat 3'!$D$2:$D$492,0),1),_xlfn.IFNA(INDEX('Sat 3'!$A$2:$I$492,MATCH('Races Per Athlete'!A168,'Sat 3'!$E$2:$E$492,0),1),_xlfn.IFNA(INDEX('Sat 3'!$A$2:$I$492,MATCH('Races Per Athlete'!A168,'Sat 3'!$F$2:$F$492,0),1),_xlfn.IFNA(INDEX('Sat 3'!$A$2:$I$492,MATCH('Races Per Athlete'!A168,'Sat 3'!$G$2:$G$492,0),1),_xlfn.IFNA(INDEX('Sat 3'!$A$2:$I$492,MATCH('Races Per Athlete'!A168,'Sat 3'!$H$2:$H$492,0),1),_xlfn.IFNA(INDEX('Sat 3'!$A$2:$I$492,MATCH('Races Per Athlete'!A168,'Sat 3'!$I$2:$I$492,0),1),"NA"))))))))</f>
        <v>NA</v>
      </c>
      <c r="E168" s="10" t="str">
        <f>_xlfn.IFNA(INDEX('Sun 1'!$A$2:$I$492,MATCH('Races Per Athlete'!A168,'Sun 1'!$B$2:$B$492,0),1),_xlfn.IFNA(INDEX('Sun 1'!$A$2:$I$492,MATCH('Races Per Athlete'!A168,'Sun 1'!$C$2:$C$492,0),1),_xlfn.IFNA(INDEX('Sun 1'!$A$2:$I$492,MATCH('Races Per Athlete'!A168,'Sun 1'!$D$2:$D$492,0),1),_xlfn.IFNA(INDEX('Sun 1'!$A$2:$I$492,MATCH('Races Per Athlete'!A168,'Sun 1'!$E$2:$E$492,0),1),_xlfn.IFNA(INDEX('Sun 1'!$A$2:$I$492,MATCH('Races Per Athlete'!A168,'Sun 1'!$F$2:$F$492,0),1),_xlfn.IFNA(INDEX('Sun 1'!$A$2:$I$492,MATCH('Races Per Athlete'!A168,'Sun 1'!$G$2:$G$492,0),1),_xlfn.IFNA(INDEX('Sun 1'!$A$2:$I$492,MATCH('Races Per Athlete'!A168,'Sun 1'!$H$2:$H$492,0),1),_xlfn.IFNA(INDEX('Sun 1'!$A$2:$I$492,MATCH('Races Per Athlete'!A168,'Sun 1'!$I$2:$I$492,0),1),"NA"))))))))</f>
        <v>NA</v>
      </c>
      <c r="F168" s="10" t="str">
        <f>_xlfn.IFNA(INDEX('Sun 2'!$A$2:$I$492,MATCH('Races Per Athlete'!A168,'Sun 2'!$B$2:$B$492,0),1),_xlfn.IFNA(INDEX('Sun 2'!$A$2:$I$492,MATCH('Races Per Athlete'!A168,'Sun 2'!$C$2:$C$492,0),1),_xlfn.IFNA(INDEX('Sun 2'!$A$2:$I$492,MATCH('Races Per Athlete'!A168,'Sun 2'!$D$2:$D$492,0),1),_xlfn.IFNA(INDEX('Sun 2'!$A$2:$I$492,MATCH('Races Per Athlete'!A168,'Sun 2'!$E$2:$E$492,0),1),_xlfn.IFNA(INDEX('Sun 2'!$A$2:$I$492,MATCH('Races Per Athlete'!A168,'Sun 2'!$F$2:$F$492,0),1),_xlfn.IFNA(INDEX('Sun 2'!$A$2:$I$492,MATCH('Races Per Athlete'!A168,'Sun 2'!$G$2:$G$492,0),1),_xlfn.IFNA(INDEX('Sun 2'!$A$2:$I$492,MATCH('Races Per Athlete'!A168,'Sun 2'!$H$2:$H$492,0),1),_xlfn.IFNA(INDEX('Sun 2'!$A$2:$I$492,MATCH('Races Per Athlete'!A168,'Sun 2'!$I$2:$I$492,0),1),"NA"))))))))</f>
        <v>NA</v>
      </c>
      <c r="G168" s="10" t="str">
        <f>_xlfn.IFNA(INDEX('Sun 3'!$A$2:$I$492,MATCH('Races Per Athlete'!A168,'Sun 3'!$B$2:$B$492,0),1),_xlfn.IFNA(INDEX('Sun 3'!$A$2:$I$492,MATCH('Races Per Athlete'!A168,'Sun 3'!$C$2:$C$492,0),1),_xlfn.IFNA(INDEX('Sun 3'!$A$2:$I$492,MATCH('Races Per Athlete'!A168,'Sun 3'!$D$2:$D$492,0),1),_xlfn.IFNA(INDEX('Sun 3'!$A$2:$I$492,MATCH('Races Per Athlete'!A168,'Sun 3'!$E$2:$E$492,0),1),_xlfn.IFNA(INDEX('Sun 3'!$A$2:$I$492,MATCH('Races Per Athlete'!A168,'Sun 3'!$F$2:$F$492,0),1),_xlfn.IFNA(INDEX('Sun 3'!$A$2:$I$492,MATCH('Races Per Athlete'!A168,'Sun 3'!$G$2:$G$492,0),1),_xlfn.IFNA(INDEX('Sun 3'!$A$2:$I$492,MATCH('Races Per Athlete'!A168,'Sun 3'!$H$2:$H$492,0),1),_xlfn.IFNA(INDEX('Sun 3'!$A$2:$I$492,MATCH('Races Per Athlete'!A168,'Sun 3'!$I$2:$I$492,0),1),"NA"))))))))</f>
        <v>NA</v>
      </c>
      <c r="H168">
        <f>((IFERROR(IF(ISBLANK(B168),0,VLOOKUP(B168,Hidden!$A$1:$C$19,3,FALSE)),0))+(IFERROR(IF(ISBLANK(C168),0,VLOOKUP(C168,Hidden!$D$1:$F$23,3,FALSE)),0))+(IFERROR(IF(ISBLANK(D168),0,VLOOKUP(D168,Hidden!$G$1:$I$23,3,FALSE)),0))+(IFERROR(IF(ISBLANK(E168),0,VLOOKUP(E168,Hidden!$J$1:$L$23,3,FALSE)),0))+(IFERROR(IF(ISBLANK(F168),0,VLOOKUP(F168,Hidden!$M$1:$O$23,3,FALSE)),0))+(IFERROR(IF(ISBLANK(G168),0,VLOOKUP(G168,Hidden!$P$1:$R$23,3,FALSE)),0)))</f>
        <v>0</v>
      </c>
    </row>
    <row r="169" spans="1:8">
      <c r="A169" s="15">
        <f>'Athletes List'!A168</f>
        <v>0</v>
      </c>
      <c r="B169" s="10" t="str">
        <f>_xlfn.IFNA(INDEX('Sat 1'!$A$2:$I$492,MATCH('Races Per Athlete'!A169,'Sat 1'!$B$2:$B$492,0),1),_xlfn.IFNA(INDEX('Sat 1'!$A$2:$I$492,MATCH('Races Per Athlete'!A169,'Sat 1'!$C$2:$C$492,0),1),_xlfn.IFNA(INDEX('Sat 1'!$A$2:$I$492,MATCH('Races Per Athlete'!A169,'Sat 1'!$D$2:$D$492,0),1),_xlfn.IFNA(INDEX('Sat 1'!$A$2:$I$492,MATCH('Races Per Athlete'!A169,'Sat 1'!$E$2:$E$492,0),1),_xlfn.IFNA(INDEX('Sat 1'!$A$2:$I$492,MATCH('Races Per Athlete'!A169,'Sat 1'!$F$2:$F$492,0),1),_xlfn.IFNA(INDEX('Sat 1'!$A$2:$I$492,MATCH('Races Per Athlete'!A169,'Sat 1'!$G$2:$G$492,0),1),_xlfn.IFNA(INDEX('Sat 1'!$A$2:$I$492,MATCH('Races Per Athlete'!A169,'Sat 1'!$H$2:$H$492,0),1),_xlfn.IFNA(INDEX('Sat 1'!$A$2:$I$492,MATCH('Races Per Athlete'!A169,'Sat 1'!$I$2:$I$492,0),1),"NA"))))))))</f>
        <v>NA</v>
      </c>
      <c r="C169" s="10" t="str">
        <f>_xlfn.IFNA(INDEX('Sat 2'!$A$2:$I$492,MATCH('Races Per Athlete'!A169,'Sat 2'!$B$2:$B$492,0),1),_xlfn.IFNA(INDEX('Sat 2'!$A$2:$I$492,MATCH('Races Per Athlete'!A169,'Sat 2'!$C$2:$C$492,0),1),_xlfn.IFNA(INDEX('Sat 2'!$A$2:$I$492,MATCH('Races Per Athlete'!A169,'Sat 2'!$D$2:$D$492,0),1),_xlfn.IFNA(INDEX('Sat 2'!$A$2:$I$492,MATCH('Races Per Athlete'!A169,'Sat 2'!$E$2:$E$492,0),1),_xlfn.IFNA(INDEX('Sat 2'!$A$2:$I$492,MATCH('Races Per Athlete'!A169,'Sat 2'!$F$2:$F$492,0),1),_xlfn.IFNA(INDEX('Sat 2'!$A$2:$I$492,MATCH('Races Per Athlete'!A169,'Sat 2'!$G$2:$G$492,0),1),_xlfn.IFNA(INDEX('Sat 2'!$A$2:$I$492,MATCH('Races Per Athlete'!A169,'Sat 2'!$H$2:$H$492,0),1),_xlfn.IFNA(INDEX('Sat 2'!$A$2:$I$492,MATCH('Races Per Athlete'!A169,'Sat 2'!$I$2:$I$492,0),1),"NA"))))))))</f>
        <v>NA</v>
      </c>
      <c r="D169" s="10" t="str">
        <f>_xlfn.IFNA(INDEX('Sat 3'!$A$2:$I$492,MATCH('Races Per Athlete'!A169,'Sat 3'!$B$2:$B$492,0),1),_xlfn.IFNA(INDEX('Sat 3'!$A$2:$I$492,MATCH('Races Per Athlete'!A169,'Sat 3'!$C$2:$C$492,0),1),_xlfn.IFNA(INDEX('Sat 3'!$A$2:$I$492,MATCH('Races Per Athlete'!A169,'Sat 3'!$D$2:$D$492,0),1),_xlfn.IFNA(INDEX('Sat 3'!$A$2:$I$492,MATCH('Races Per Athlete'!A169,'Sat 3'!$E$2:$E$492,0),1),_xlfn.IFNA(INDEX('Sat 3'!$A$2:$I$492,MATCH('Races Per Athlete'!A169,'Sat 3'!$F$2:$F$492,0),1),_xlfn.IFNA(INDEX('Sat 3'!$A$2:$I$492,MATCH('Races Per Athlete'!A169,'Sat 3'!$G$2:$G$492,0),1),_xlfn.IFNA(INDEX('Sat 3'!$A$2:$I$492,MATCH('Races Per Athlete'!A169,'Sat 3'!$H$2:$H$492,0),1),_xlfn.IFNA(INDEX('Sat 3'!$A$2:$I$492,MATCH('Races Per Athlete'!A169,'Sat 3'!$I$2:$I$492,0),1),"NA"))))))))</f>
        <v>NA</v>
      </c>
      <c r="E169" s="10" t="str">
        <f>_xlfn.IFNA(INDEX('Sun 1'!$A$2:$I$492,MATCH('Races Per Athlete'!A169,'Sun 1'!$B$2:$B$492,0),1),_xlfn.IFNA(INDEX('Sun 1'!$A$2:$I$492,MATCH('Races Per Athlete'!A169,'Sun 1'!$C$2:$C$492,0),1),_xlfn.IFNA(INDEX('Sun 1'!$A$2:$I$492,MATCH('Races Per Athlete'!A169,'Sun 1'!$D$2:$D$492,0),1),_xlfn.IFNA(INDEX('Sun 1'!$A$2:$I$492,MATCH('Races Per Athlete'!A169,'Sun 1'!$E$2:$E$492,0),1),_xlfn.IFNA(INDEX('Sun 1'!$A$2:$I$492,MATCH('Races Per Athlete'!A169,'Sun 1'!$F$2:$F$492,0),1),_xlfn.IFNA(INDEX('Sun 1'!$A$2:$I$492,MATCH('Races Per Athlete'!A169,'Sun 1'!$G$2:$G$492,0),1),_xlfn.IFNA(INDEX('Sun 1'!$A$2:$I$492,MATCH('Races Per Athlete'!A169,'Sun 1'!$H$2:$H$492,0),1),_xlfn.IFNA(INDEX('Sun 1'!$A$2:$I$492,MATCH('Races Per Athlete'!A169,'Sun 1'!$I$2:$I$492,0),1),"NA"))))))))</f>
        <v>NA</v>
      </c>
      <c r="F169" s="10" t="str">
        <f>_xlfn.IFNA(INDEX('Sun 2'!$A$2:$I$492,MATCH('Races Per Athlete'!A169,'Sun 2'!$B$2:$B$492,0),1),_xlfn.IFNA(INDEX('Sun 2'!$A$2:$I$492,MATCH('Races Per Athlete'!A169,'Sun 2'!$C$2:$C$492,0),1),_xlfn.IFNA(INDEX('Sun 2'!$A$2:$I$492,MATCH('Races Per Athlete'!A169,'Sun 2'!$D$2:$D$492,0),1),_xlfn.IFNA(INDEX('Sun 2'!$A$2:$I$492,MATCH('Races Per Athlete'!A169,'Sun 2'!$E$2:$E$492,0),1),_xlfn.IFNA(INDEX('Sun 2'!$A$2:$I$492,MATCH('Races Per Athlete'!A169,'Sun 2'!$F$2:$F$492,0),1),_xlfn.IFNA(INDEX('Sun 2'!$A$2:$I$492,MATCH('Races Per Athlete'!A169,'Sun 2'!$G$2:$G$492,0),1),_xlfn.IFNA(INDEX('Sun 2'!$A$2:$I$492,MATCH('Races Per Athlete'!A169,'Sun 2'!$H$2:$H$492,0),1),_xlfn.IFNA(INDEX('Sun 2'!$A$2:$I$492,MATCH('Races Per Athlete'!A169,'Sun 2'!$I$2:$I$492,0),1),"NA"))))))))</f>
        <v>NA</v>
      </c>
      <c r="G169" s="10" t="str">
        <f>_xlfn.IFNA(INDEX('Sun 3'!$A$2:$I$492,MATCH('Races Per Athlete'!A169,'Sun 3'!$B$2:$B$492,0),1),_xlfn.IFNA(INDEX('Sun 3'!$A$2:$I$492,MATCH('Races Per Athlete'!A169,'Sun 3'!$C$2:$C$492,0),1),_xlfn.IFNA(INDEX('Sun 3'!$A$2:$I$492,MATCH('Races Per Athlete'!A169,'Sun 3'!$D$2:$D$492,0),1),_xlfn.IFNA(INDEX('Sun 3'!$A$2:$I$492,MATCH('Races Per Athlete'!A169,'Sun 3'!$E$2:$E$492,0),1),_xlfn.IFNA(INDEX('Sun 3'!$A$2:$I$492,MATCH('Races Per Athlete'!A169,'Sun 3'!$F$2:$F$492,0),1),_xlfn.IFNA(INDEX('Sun 3'!$A$2:$I$492,MATCH('Races Per Athlete'!A169,'Sun 3'!$G$2:$G$492,0),1),_xlfn.IFNA(INDEX('Sun 3'!$A$2:$I$492,MATCH('Races Per Athlete'!A169,'Sun 3'!$H$2:$H$492,0),1),_xlfn.IFNA(INDEX('Sun 3'!$A$2:$I$492,MATCH('Races Per Athlete'!A169,'Sun 3'!$I$2:$I$492,0),1),"NA"))))))))</f>
        <v>NA</v>
      </c>
      <c r="H169">
        <f>((IFERROR(IF(ISBLANK(B169),0,VLOOKUP(B169,Hidden!$A$1:$C$19,3,FALSE)),0))+(IFERROR(IF(ISBLANK(C169),0,VLOOKUP(C169,Hidden!$D$1:$F$23,3,FALSE)),0))+(IFERROR(IF(ISBLANK(D169),0,VLOOKUP(D169,Hidden!$G$1:$I$23,3,FALSE)),0))+(IFERROR(IF(ISBLANK(E169),0,VLOOKUP(E169,Hidden!$J$1:$L$23,3,FALSE)),0))+(IFERROR(IF(ISBLANK(F169),0,VLOOKUP(F169,Hidden!$M$1:$O$23,3,FALSE)),0))+(IFERROR(IF(ISBLANK(G169),0,VLOOKUP(G169,Hidden!$P$1:$R$23,3,FALSE)),0)))</f>
        <v>0</v>
      </c>
    </row>
    <row r="170" spans="1:8">
      <c r="A170" s="15">
        <f>'Athletes List'!A169</f>
        <v>0</v>
      </c>
      <c r="B170" s="10" t="str">
        <f>_xlfn.IFNA(INDEX('Sat 1'!$A$2:$I$492,MATCH('Races Per Athlete'!A170,'Sat 1'!$B$2:$B$492,0),1),_xlfn.IFNA(INDEX('Sat 1'!$A$2:$I$492,MATCH('Races Per Athlete'!A170,'Sat 1'!$C$2:$C$492,0),1),_xlfn.IFNA(INDEX('Sat 1'!$A$2:$I$492,MATCH('Races Per Athlete'!A170,'Sat 1'!$D$2:$D$492,0),1),_xlfn.IFNA(INDEX('Sat 1'!$A$2:$I$492,MATCH('Races Per Athlete'!A170,'Sat 1'!$E$2:$E$492,0),1),_xlfn.IFNA(INDEX('Sat 1'!$A$2:$I$492,MATCH('Races Per Athlete'!A170,'Sat 1'!$F$2:$F$492,0),1),_xlfn.IFNA(INDEX('Sat 1'!$A$2:$I$492,MATCH('Races Per Athlete'!A170,'Sat 1'!$G$2:$G$492,0),1),_xlfn.IFNA(INDEX('Sat 1'!$A$2:$I$492,MATCH('Races Per Athlete'!A170,'Sat 1'!$H$2:$H$492,0),1),_xlfn.IFNA(INDEX('Sat 1'!$A$2:$I$492,MATCH('Races Per Athlete'!A170,'Sat 1'!$I$2:$I$492,0),1),"NA"))))))))</f>
        <v>NA</v>
      </c>
      <c r="C170" s="10" t="str">
        <f>_xlfn.IFNA(INDEX('Sat 2'!$A$2:$I$492,MATCH('Races Per Athlete'!A170,'Sat 2'!$B$2:$B$492,0),1),_xlfn.IFNA(INDEX('Sat 2'!$A$2:$I$492,MATCH('Races Per Athlete'!A170,'Sat 2'!$C$2:$C$492,0),1),_xlfn.IFNA(INDEX('Sat 2'!$A$2:$I$492,MATCH('Races Per Athlete'!A170,'Sat 2'!$D$2:$D$492,0),1),_xlfn.IFNA(INDEX('Sat 2'!$A$2:$I$492,MATCH('Races Per Athlete'!A170,'Sat 2'!$E$2:$E$492,0),1),_xlfn.IFNA(INDEX('Sat 2'!$A$2:$I$492,MATCH('Races Per Athlete'!A170,'Sat 2'!$F$2:$F$492,0),1),_xlfn.IFNA(INDEX('Sat 2'!$A$2:$I$492,MATCH('Races Per Athlete'!A170,'Sat 2'!$G$2:$G$492,0),1),_xlfn.IFNA(INDEX('Sat 2'!$A$2:$I$492,MATCH('Races Per Athlete'!A170,'Sat 2'!$H$2:$H$492,0),1),_xlfn.IFNA(INDEX('Sat 2'!$A$2:$I$492,MATCH('Races Per Athlete'!A170,'Sat 2'!$I$2:$I$492,0),1),"NA"))))))))</f>
        <v>NA</v>
      </c>
      <c r="D170" s="10" t="str">
        <f>_xlfn.IFNA(INDEX('Sat 3'!$A$2:$I$492,MATCH('Races Per Athlete'!A170,'Sat 3'!$B$2:$B$492,0),1),_xlfn.IFNA(INDEX('Sat 3'!$A$2:$I$492,MATCH('Races Per Athlete'!A170,'Sat 3'!$C$2:$C$492,0),1),_xlfn.IFNA(INDEX('Sat 3'!$A$2:$I$492,MATCH('Races Per Athlete'!A170,'Sat 3'!$D$2:$D$492,0),1),_xlfn.IFNA(INDEX('Sat 3'!$A$2:$I$492,MATCH('Races Per Athlete'!A170,'Sat 3'!$E$2:$E$492,0),1),_xlfn.IFNA(INDEX('Sat 3'!$A$2:$I$492,MATCH('Races Per Athlete'!A170,'Sat 3'!$F$2:$F$492,0),1),_xlfn.IFNA(INDEX('Sat 3'!$A$2:$I$492,MATCH('Races Per Athlete'!A170,'Sat 3'!$G$2:$G$492,0),1),_xlfn.IFNA(INDEX('Sat 3'!$A$2:$I$492,MATCH('Races Per Athlete'!A170,'Sat 3'!$H$2:$H$492,0),1),_xlfn.IFNA(INDEX('Sat 3'!$A$2:$I$492,MATCH('Races Per Athlete'!A170,'Sat 3'!$I$2:$I$492,0),1),"NA"))))))))</f>
        <v>NA</v>
      </c>
      <c r="E170" s="10" t="str">
        <f>_xlfn.IFNA(INDEX('Sun 1'!$A$2:$I$492,MATCH('Races Per Athlete'!A170,'Sun 1'!$B$2:$B$492,0),1),_xlfn.IFNA(INDEX('Sun 1'!$A$2:$I$492,MATCH('Races Per Athlete'!A170,'Sun 1'!$C$2:$C$492,0),1),_xlfn.IFNA(INDEX('Sun 1'!$A$2:$I$492,MATCH('Races Per Athlete'!A170,'Sun 1'!$D$2:$D$492,0),1),_xlfn.IFNA(INDEX('Sun 1'!$A$2:$I$492,MATCH('Races Per Athlete'!A170,'Sun 1'!$E$2:$E$492,0),1),_xlfn.IFNA(INDEX('Sun 1'!$A$2:$I$492,MATCH('Races Per Athlete'!A170,'Sun 1'!$F$2:$F$492,0),1),_xlfn.IFNA(INDEX('Sun 1'!$A$2:$I$492,MATCH('Races Per Athlete'!A170,'Sun 1'!$G$2:$G$492,0),1),_xlfn.IFNA(INDEX('Sun 1'!$A$2:$I$492,MATCH('Races Per Athlete'!A170,'Sun 1'!$H$2:$H$492,0),1),_xlfn.IFNA(INDEX('Sun 1'!$A$2:$I$492,MATCH('Races Per Athlete'!A170,'Sun 1'!$I$2:$I$492,0),1),"NA"))))))))</f>
        <v>NA</v>
      </c>
      <c r="F170" s="10" t="str">
        <f>_xlfn.IFNA(INDEX('Sun 2'!$A$2:$I$492,MATCH('Races Per Athlete'!A170,'Sun 2'!$B$2:$B$492,0),1),_xlfn.IFNA(INDEX('Sun 2'!$A$2:$I$492,MATCH('Races Per Athlete'!A170,'Sun 2'!$C$2:$C$492,0),1),_xlfn.IFNA(INDEX('Sun 2'!$A$2:$I$492,MATCH('Races Per Athlete'!A170,'Sun 2'!$D$2:$D$492,0),1),_xlfn.IFNA(INDEX('Sun 2'!$A$2:$I$492,MATCH('Races Per Athlete'!A170,'Sun 2'!$E$2:$E$492,0),1),_xlfn.IFNA(INDEX('Sun 2'!$A$2:$I$492,MATCH('Races Per Athlete'!A170,'Sun 2'!$F$2:$F$492,0),1),_xlfn.IFNA(INDEX('Sun 2'!$A$2:$I$492,MATCH('Races Per Athlete'!A170,'Sun 2'!$G$2:$G$492,0),1),_xlfn.IFNA(INDEX('Sun 2'!$A$2:$I$492,MATCH('Races Per Athlete'!A170,'Sun 2'!$H$2:$H$492,0),1),_xlfn.IFNA(INDEX('Sun 2'!$A$2:$I$492,MATCH('Races Per Athlete'!A170,'Sun 2'!$I$2:$I$492,0),1),"NA"))))))))</f>
        <v>NA</v>
      </c>
      <c r="G170" s="10" t="str">
        <f>_xlfn.IFNA(INDEX('Sun 3'!$A$2:$I$492,MATCH('Races Per Athlete'!A170,'Sun 3'!$B$2:$B$492,0),1),_xlfn.IFNA(INDEX('Sun 3'!$A$2:$I$492,MATCH('Races Per Athlete'!A170,'Sun 3'!$C$2:$C$492,0),1),_xlfn.IFNA(INDEX('Sun 3'!$A$2:$I$492,MATCH('Races Per Athlete'!A170,'Sun 3'!$D$2:$D$492,0),1),_xlfn.IFNA(INDEX('Sun 3'!$A$2:$I$492,MATCH('Races Per Athlete'!A170,'Sun 3'!$E$2:$E$492,0),1),_xlfn.IFNA(INDEX('Sun 3'!$A$2:$I$492,MATCH('Races Per Athlete'!A170,'Sun 3'!$F$2:$F$492,0),1),_xlfn.IFNA(INDEX('Sun 3'!$A$2:$I$492,MATCH('Races Per Athlete'!A170,'Sun 3'!$G$2:$G$492,0),1),_xlfn.IFNA(INDEX('Sun 3'!$A$2:$I$492,MATCH('Races Per Athlete'!A170,'Sun 3'!$H$2:$H$492,0),1),_xlfn.IFNA(INDEX('Sun 3'!$A$2:$I$492,MATCH('Races Per Athlete'!A170,'Sun 3'!$I$2:$I$492,0),1),"NA"))))))))</f>
        <v>NA</v>
      </c>
      <c r="H170">
        <f>((IFERROR(IF(ISBLANK(B170),0,VLOOKUP(B170,Hidden!$A$1:$C$19,3,FALSE)),0))+(IFERROR(IF(ISBLANK(C170),0,VLOOKUP(C170,Hidden!$D$1:$F$23,3,FALSE)),0))+(IFERROR(IF(ISBLANK(D170),0,VLOOKUP(D170,Hidden!$G$1:$I$23,3,FALSE)),0))+(IFERROR(IF(ISBLANK(E170),0,VLOOKUP(E170,Hidden!$J$1:$L$23,3,FALSE)),0))+(IFERROR(IF(ISBLANK(F170),0,VLOOKUP(F170,Hidden!$M$1:$O$23,3,FALSE)),0))+(IFERROR(IF(ISBLANK(G170),0,VLOOKUP(G170,Hidden!$P$1:$R$23,3,FALSE)),0)))</f>
        <v>0</v>
      </c>
    </row>
    <row r="171" spans="1:8">
      <c r="A171" s="15">
        <f>'Athletes List'!A170</f>
        <v>0</v>
      </c>
      <c r="B171" s="10" t="str">
        <f>_xlfn.IFNA(INDEX('Sat 1'!$A$2:$I$492,MATCH('Races Per Athlete'!A171,'Sat 1'!$B$2:$B$492,0),1),_xlfn.IFNA(INDEX('Sat 1'!$A$2:$I$492,MATCH('Races Per Athlete'!A171,'Sat 1'!$C$2:$C$492,0),1),_xlfn.IFNA(INDEX('Sat 1'!$A$2:$I$492,MATCH('Races Per Athlete'!A171,'Sat 1'!$D$2:$D$492,0),1),_xlfn.IFNA(INDEX('Sat 1'!$A$2:$I$492,MATCH('Races Per Athlete'!A171,'Sat 1'!$E$2:$E$492,0),1),_xlfn.IFNA(INDEX('Sat 1'!$A$2:$I$492,MATCH('Races Per Athlete'!A171,'Sat 1'!$F$2:$F$492,0),1),_xlfn.IFNA(INDEX('Sat 1'!$A$2:$I$492,MATCH('Races Per Athlete'!A171,'Sat 1'!$G$2:$G$492,0),1),_xlfn.IFNA(INDEX('Sat 1'!$A$2:$I$492,MATCH('Races Per Athlete'!A171,'Sat 1'!$H$2:$H$492,0),1),_xlfn.IFNA(INDEX('Sat 1'!$A$2:$I$492,MATCH('Races Per Athlete'!A171,'Sat 1'!$I$2:$I$492,0),1),"NA"))))))))</f>
        <v>NA</v>
      </c>
      <c r="C171" s="10" t="str">
        <f>_xlfn.IFNA(INDEX('Sat 2'!$A$2:$I$492,MATCH('Races Per Athlete'!A171,'Sat 2'!$B$2:$B$492,0),1),_xlfn.IFNA(INDEX('Sat 2'!$A$2:$I$492,MATCH('Races Per Athlete'!A171,'Sat 2'!$C$2:$C$492,0),1),_xlfn.IFNA(INDEX('Sat 2'!$A$2:$I$492,MATCH('Races Per Athlete'!A171,'Sat 2'!$D$2:$D$492,0),1),_xlfn.IFNA(INDEX('Sat 2'!$A$2:$I$492,MATCH('Races Per Athlete'!A171,'Sat 2'!$E$2:$E$492,0),1),_xlfn.IFNA(INDEX('Sat 2'!$A$2:$I$492,MATCH('Races Per Athlete'!A171,'Sat 2'!$F$2:$F$492,0),1),_xlfn.IFNA(INDEX('Sat 2'!$A$2:$I$492,MATCH('Races Per Athlete'!A171,'Sat 2'!$G$2:$G$492,0),1),_xlfn.IFNA(INDEX('Sat 2'!$A$2:$I$492,MATCH('Races Per Athlete'!A171,'Sat 2'!$H$2:$H$492,0),1),_xlfn.IFNA(INDEX('Sat 2'!$A$2:$I$492,MATCH('Races Per Athlete'!A171,'Sat 2'!$I$2:$I$492,0),1),"NA"))))))))</f>
        <v>NA</v>
      </c>
      <c r="D171" s="10" t="str">
        <f>_xlfn.IFNA(INDEX('Sat 3'!$A$2:$I$492,MATCH('Races Per Athlete'!A171,'Sat 3'!$B$2:$B$492,0),1),_xlfn.IFNA(INDEX('Sat 3'!$A$2:$I$492,MATCH('Races Per Athlete'!A171,'Sat 3'!$C$2:$C$492,0),1),_xlfn.IFNA(INDEX('Sat 3'!$A$2:$I$492,MATCH('Races Per Athlete'!A171,'Sat 3'!$D$2:$D$492,0),1),_xlfn.IFNA(INDEX('Sat 3'!$A$2:$I$492,MATCH('Races Per Athlete'!A171,'Sat 3'!$E$2:$E$492,0),1),_xlfn.IFNA(INDEX('Sat 3'!$A$2:$I$492,MATCH('Races Per Athlete'!A171,'Sat 3'!$F$2:$F$492,0),1),_xlfn.IFNA(INDEX('Sat 3'!$A$2:$I$492,MATCH('Races Per Athlete'!A171,'Sat 3'!$G$2:$G$492,0),1),_xlfn.IFNA(INDEX('Sat 3'!$A$2:$I$492,MATCH('Races Per Athlete'!A171,'Sat 3'!$H$2:$H$492,0),1),_xlfn.IFNA(INDEX('Sat 3'!$A$2:$I$492,MATCH('Races Per Athlete'!A171,'Sat 3'!$I$2:$I$492,0),1),"NA"))))))))</f>
        <v>NA</v>
      </c>
      <c r="E171" s="10" t="str">
        <f>_xlfn.IFNA(INDEX('Sun 1'!$A$2:$I$492,MATCH('Races Per Athlete'!A171,'Sun 1'!$B$2:$B$492,0),1),_xlfn.IFNA(INDEX('Sun 1'!$A$2:$I$492,MATCH('Races Per Athlete'!A171,'Sun 1'!$C$2:$C$492,0),1),_xlfn.IFNA(INDEX('Sun 1'!$A$2:$I$492,MATCH('Races Per Athlete'!A171,'Sun 1'!$D$2:$D$492,0),1),_xlfn.IFNA(INDEX('Sun 1'!$A$2:$I$492,MATCH('Races Per Athlete'!A171,'Sun 1'!$E$2:$E$492,0),1),_xlfn.IFNA(INDEX('Sun 1'!$A$2:$I$492,MATCH('Races Per Athlete'!A171,'Sun 1'!$F$2:$F$492,0),1),_xlfn.IFNA(INDEX('Sun 1'!$A$2:$I$492,MATCH('Races Per Athlete'!A171,'Sun 1'!$G$2:$G$492,0),1),_xlfn.IFNA(INDEX('Sun 1'!$A$2:$I$492,MATCH('Races Per Athlete'!A171,'Sun 1'!$H$2:$H$492,0),1),_xlfn.IFNA(INDEX('Sun 1'!$A$2:$I$492,MATCH('Races Per Athlete'!A171,'Sun 1'!$I$2:$I$492,0),1),"NA"))))))))</f>
        <v>NA</v>
      </c>
      <c r="F171" s="10" t="str">
        <f>_xlfn.IFNA(INDEX('Sun 2'!$A$2:$I$492,MATCH('Races Per Athlete'!A171,'Sun 2'!$B$2:$B$492,0),1),_xlfn.IFNA(INDEX('Sun 2'!$A$2:$I$492,MATCH('Races Per Athlete'!A171,'Sun 2'!$C$2:$C$492,0),1),_xlfn.IFNA(INDEX('Sun 2'!$A$2:$I$492,MATCH('Races Per Athlete'!A171,'Sun 2'!$D$2:$D$492,0),1),_xlfn.IFNA(INDEX('Sun 2'!$A$2:$I$492,MATCH('Races Per Athlete'!A171,'Sun 2'!$E$2:$E$492,0),1),_xlfn.IFNA(INDEX('Sun 2'!$A$2:$I$492,MATCH('Races Per Athlete'!A171,'Sun 2'!$F$2:$F$492,0),1),_xlfn.IFNA(INDEX('Sun 2'!$A$2:$I$492,MATCH('Races Per Athlete'!A171,'Sun 2'!$G$2:$G$492,0),1),_xlfn.IFNA(INDEX('Sun 2'!$A$2:$I$492,MATCH('Races Per Athlete'!A171,'Sun 2'!$H$2:$H$492,0),1),_xlfn.IFNA(INDEX('Sun 2'!$A$2:$I$492,MATCH('Races Per Athlete'!A171,'Sun 2'!$I$2:$I$492,0),1),"NA"))))))))</f>
        <v>NA</v>
      </c>
      <c r="G171" s="10" t="str">
        <f>_xlfn.IFNA(INDEX('Sun 3'!$A$2:$I$492,MATCH('Races Per Athlete'!A171,'Sun 3'!$B$2:$B$492,0),1),_xlfn.IFNA(INDEX('Sun 3'!$A$2:$I$492,MATCH('Races Per Athlete'!A171,'Sun 3'!$C$2:$C$492,0),1),_xlfn.IFNA(INDEX('Sun 3'!$A$2:$I$492,MATCH('Races Per Athlete'!A171,'Sun 3'!$D$2:$D$492,0),1),_xlfn.IFNA(INDEX('Sun 3'!$A$2:$I$492,MATCH('Races Per Athlete'!A171,'Sun 3'!$E$2:$E$492,0),1),_xlfn.IFNA(INDEX('Sun 3'!$A$2:$I$492,MATCH('Races Per Athlete'!A171,'Sun 3'!$F$2:$F$492,0),1),_xlfn.IFNA(INDEX('Sun 3'!$A$2:$I$492,MATCH('Races Per Athlete'!A171,'Sun 3'!$G$2:$G$492,0),1),_xlfn.IFNA(INDEX('Sun 3'!$A$2:$I$492,MATCH('Races Per Athlete'!A171,'Sun 3'!$H$2:$H$492,0),1),_xlfn.IFNA(INDEX('Sun 3'!$A$2:$I$492,MATCH('Races Per Athlete'!A171,'Sun 3'!$I$2:$I$492,0),1),"NA"))))))))</f>
        <v>NA</v>
      </c>
      <c r="H171">
        <f>((IFERROR(IF(ISBLANK(B171),0,VLOOKUP(B171,Hidden!$A$1:$C$19,3,FALSE)),0))+(IFERROR(IF(ISBLANK(C171),0,VLOOKUP(C171,Hidden!$D$1:$F$23,3,FALSE)),0))+(IFERROR(IF(ISBLANK(D171),0,VLOOKUP(D171,Hidden!$G$1:$I$23,3,FALSE)),0))+(IFERROR(IF(ISBLANK(E171),0,VLOOKUP(E171,Hidden!$J$1:$L$23,3,FALSE)),0))+(IFERROR(IF(ISBLANK(F171),0,VLOOKUP(F171,Hidden!$M$1:$O$23,3,FALSE)),0))+(IFERROR(IF(ISBLANK(G171),0,VLOOKUP(G171,Hidden!$P$1:$R$23,3,FALSE)),0)))</f>
        <v>0</v>
      </c>
    </row>
    <row r="172" spans="1:8">
      <c r="A172" s="15">
        <f>'Athletes List'!A171</f>
        <v>0</v>
      </c>
      <c r="B172" s="10" t="str">
        <f>_xlfn.IFNA(INDEX('Sat 1'!$A$2:$I$492,MATCH('Races Per Athlete'!A172,'Sat 1'!$B$2:$B$492,0),1),_xlfn.IFNA(INDEX('Sat 1'!$A$2:$I$492,MATCH('Races Per Athlete'!A172,'Sat 1'!$C$2:$C$492,0),1),_xlfn.IFNA(INDEX('Sat 1'!$A$2:$I$492,MATCH('Races Per Athlete'!A172,'Sat 1'!$D$2:$D$492,0),1),_xlfn.IFNA(INDEX('Sat 1'!$A$2:$I$492,MATCH('Races Per Athlete'!A172,'Sat 1'!$E$2:$E$492,0),1),_xlfn.IFNA(INDEX('Sat 1'!$A$2:$I$492,MATCH('Races Per Athlete'!A172,'Sat 1'!$F$2:$F$492,0),1),_xlfn.IFNA(INDEX('Sat 1'!$A$2:$I$492,MATCH('Races Per Athlete'!A172,'Sat 1'!$G$2:$G$492,0),1),_xlfn.IFNA(INDEX('Sat 1'!$A$2:$I$492,MATCH('Races Per Athlete'!A172,'Sat 1'!$H$2:$H$492,0),1),_xlfn.IFNA(INDEX('Sat 1'!$A$2:$I$492,MATCH('Races Per Athlete'!A172,'Sat 1'!$I$2:$I$492,0),1),"NA"))))))))</f>
        <v>NA</v>
      </c>
      <c r="C172" s="10" t="str">
        <f>_xlfn.IFNA(INDEX('Sat 2'!$A$2:$I$492,MATCH('Races Per Athlete'!A172,'Sat 2'!$B$2:$B$492,0),1),_xlfn.IFNA(INDEX('Sat 2'!$A$2:$I$492,MATCH('Races Per Athlete'!A172,'Sat 2'!$C$2:$C$492,0),1),_xlfn.IFNA(INDEX('Sat 2'!$A$2:$I$492,MATCH('Races Per Athlete'!A172,'Sat 2'!$D$2:$D$492,0),1),_xlfn.IFNA(INDEX('Sat 2'!$A$2:$I$492,MATCH('Races Per Athlete'!A172,'Sat 2'!$E$2:$E$492,0),1),_xlfn.IFNA(INDEX('Sat 2'!$A$2:$I$492,MATCH('Races Per Athlete'!A172,'Sat 2'!$F$2:$F$492,0),1),_xlfn.IFNA(INDEX('Sat 2'!$A$2:$I$492,MATCH('Races Per Athlete'!A172,'Sat 2'!$G$2:$G$492,0),1),_xlfn.IFNA(INDEX('Sat 2'!$A$2:$I$492,MATCH('Races Per Athlete'!A172,'Sat 2'!$H$2:$H$492,0),1),_xlfn.IFNA(INDEX('Sat 2'!$A$2:$I$492,MATCH('Races Per Athlete'!A172,'Sat 2'!$I$2:$I$492,0),1),"NA"))))))))</f>
        <v>NA</v>
      </c>
      <c r="D172" s="10" t="str">
        <f>_xlfn.IFNA(INDEX('Sat 3'!$A$2:$I$492,MATCH('Races Per Athlete'!A172,'Sat 3'!$B$2:$B$492,0),1),_xlfn.IFNA(INDEX('Sat 3'!$A$2:$I$492,MATCH('Races Per Athlete'!A172,'Sat 3'!$C$2:$C$492,0),1),_xlfn.IFNA(INDEX('Sat 3'!$A$2:$I$492,MATCH('Races Per Athlete'!A172,'Sat 3'!$D$2:$D$492,0),1),_xlfn.IFNA(INDEX('Sat 3'!$A$2:$I$492,MATCH('Races Per Athlete'!A172,'Sat 3'!$E$2:$E$492,0),1),_xlfn.IFNA(INDEX('Sat 3'!$A$2:$I$492,MATCH('Races Per Athlete'!A172,'Sat 3'!$F$2:$F$492,0),1),_xlfn.IFNA(INDEX('Sat 3'!$A$2:$I$492,MATCH('Races Per Athlete'!A172,'Sat 3'!$G$2:$G$492,0),1),_xlfn.IFNA(INDEX('Sat 3'!$A$2:$I$492,MATCH('Races Per Athlete'!A172,'Sat 3'!$H$2:$H$492,0),1),_xlfn.IFNA(INDEX('Sat 3'!$A$2:$I$492,MATCH('Races Per Athlete'!A172,'Sat 3'!$I$2:$I$492,0),1),"NA"))))))))</f>
        <v>NA</v>
      </c>
      <c r="E172" s="10" t="str">
        <f>_xlfn.IFNA(INDEX('Sun 1'!$A$2:$I$492,MATCH('Races Per Athlete'!A172,'Sun 1'!$B$2:$B$492,0),1),_xlfn.IFNA(INDEX('Sun 1'!$A$2:$I$492,MATCH('Races Per Athlete'!A172,'Sun 1'!$C$2:$C$492,0),1),_xlfn.IFNA(INDEX('Sun 1'!$A$2:$I$492,MATCH('Races Per Athlete'!A172,'Sun 1'!$D$2:$D$492,0),1),_xlfn.IFNA(INDEX('Sun 1'!$A$2:$I$492,MATCH('Races Per Athlete'!A172,'Sun 1'!$E$2:$E$492,0),1),_xlfn.IFNA(INDEX('Sun 1'!$A$2:$I$492,MATCH('Races Per Athlete'!A172,'Sun 1'!$F$2:$F$492,0),1),_xlfn.IFNA(INDEX('Sun 1'!$A$2:$I$492,MATCH('Races Per Athlete'!A172,'Sun 1'!$G$2:$G$492,0),1),_xlfn.IFNA(INDEX('Sun 1'!$A$2:$I$492,MATCH('Races Per Athlete'!A172,'Sun 1'!$H$2:$H$492,0),1),_xlfn.IFNA(INDEX('Sun 1'!$A$2:$I$492,MATCH('Races Per Athlete'!A172,'Sun 1'!$I$2:$I$492,0),1),"NA"))))))))</f>
        <v>NA</v>
      </c>
      <c r="F172" s="10" t="str">
        <f>_xlfn.IFNA(INDEX('Sun 2'!$A$2:$I$492,MATCH('Races Per Athlete'!A172,'Sun 2'!$B$2:$B$492,0),1),_xlfn.IFNA(INDEX('Sun 2'!$A$2:$I$492,MATCH('Races Per Athlete'!A172,'Sun 2'!$C$2:$C$492,0),1),_xlfn.IFNA(INDEX('Sun 2'!$A$2:$I$492,MATCH('Races Per Athlete'!A172,'Sun 2'!$D$2:$D$492,0),1),_xlfn.IFNA(INDEX('Sun 2'!$A$2:$I$492,MATCH('Races Per Athlete'!A172,'Sun 2'!$E$2:$E$492,0),1),_xlfn.IFNA(INDEX('Sun 2'!$A$2:$I$492,MATCH('Races Per Athlete'!A172,'Sun 2'!$F$2:$F$492,0),1),_xlfn.IFNA(INDEX('Sun 2'!$A$2:$I$492,MATCH('Races Per Athlete'!A172,'Sun 2'!$G$2:$G$492,0),1),_xlfn.IFNA(INDEX('Sun 2'!$A$2:$I$492,MATCH('Races Per Athlete'!A172,'Sun 2'!$H$2:$H$492,0),1),_xlfn.IFNA(INDEX('Sun 2'!$A$2:$I$492,MATCH('Races Per Athlete'!A172,'Sun 2'!$I$2:$I$492,0),1),"NA"))))))))</f>
        <v>NA</v>
      </c>
      <c r="G172" s="10" t="str">
        <f>_xlfn.IFNA(INDEX('Sun 3'!$A$2:$I$492,MATCH('Races Per Athlete'!A172,'Sun 3'!$B$2:$B$492,0),1),_xlfn.IFNA(INDEX('Sun 3'!$A$2:$I$492,MATCH('Races Per Athlete'!A172,'Sun 3'!$C$2:$C$492,0),1),_xlfn.IFNA(INDEX('Sun 3'!$A$2:$I$492,MATCH('Races Per Athlete'!A172,'Sun 3'!$D$2:$D$492,0),1),_xlfn.IFNA(INDEX('Sun 3'!$A$2:$I$492,MATCH('Races Per Athlete'!A172,'Sun 3'!$E$2:$E$492,0),1),_xlfn.IFNA(INDEX('Sun 3'!$A$2:$I$492,MATCH('Races Per Athlete'!A172,'Sun 3'!$F$2:$F$492,0),1),_xlfn.IFNA(INDEX('Sun 3'!$A$2:$I$492,MATCH('Races Per Athlete'!A172,'Sun 3'!$G$2:$G$492,0),1),_xlfn.IFNA(INDEX('Sun 3'!$A$2:$I$492,MATCH('Races Per Athlete'!A172,'Sun 3'!$H$2:$H$492,0),1),_xlfn.IFNA(INDEX('Sun 3'!$A$2:$I$492,MATCH('Races Per Athlete'!A172,'Sun 3'!$I$2:$I$492,0),1),"NA"))))))))</f>
        <v>NA</v>
      </c>
      <c r="H172">
        <f>((IFERROR(IF(ISBLANK(B172),0,VLOOKUP(B172,Hidden!$A$1:$C$19,3,FALSE)),0))+(IFERROR(IF(ISBLANK(C172),0,VLOOKUP(C172,Hidden!$D$1:$F$23,3,FALSE)),0))+(IFERROR(IF(ISBLANK(D172),0,VLOOKUP(D172,Hidden!$G$1:$I$23,3,FALSE)),0))+(IFERROR(IF(ISBLANK(E172),0,VLOOKUP(E172,Hidden!$J$1:$L$23,3,FALSE)),0))+(IFERROR(IF(ISBLANK(F172),0,VLOOKUP(F172,Hidden!$M$1:$O$23,3,FALSE)),0))+(IFERROR(IF(ISBLANK(G172),0,VLOOKUP(G172,Hidden!$P$1:$R$23,3,FALSE)),0)))</f>
        <v>0</v>
      </c>
    </row>
    <row r="173" spans="1:8">
      <c r="A173" s="15">
        <f>'Athletes List'!A172</f>
        <v>0</v>
      </c>
      <c r="B173" s="10" t="str">
        <f>_xlfn.IFNA(INDEX('Sat 1'!$A$2:$I$492,MATCH('Races Per Athlete'!A173,'Sat 1'!$B$2:$B$492,0),1),_xlfn.IFNA(INDEX('Sat 1'!$A$2:$I$492,MATCH('Races Per Athlete'!A173,'Sat 1'!$C$2:$C$492,0),1),_xlfn.IFNA(INDEX('Sat 1'!$A$2:$I$492,MATCH('Races Per Athlete'!A173,'Sat 1'!$D$2:$D$492,0),1),_xlfn.IFNA(INDEX('Sat 1'!$A$2:$I$492,MATCH('Races Per Athlete'!A173,'Sat 1'!$E$2:$E$492,0),1),_xlfn.IFNA(INDEX('Sat 1'!$A$2:$I$492,MATCH('Races Per Athlete'!A173,'Sat 1'!$F$2:$F$492,0),1),_xlfn.IFNA(INDEX('Sat 1'!$A$2:$I$492,MATCH('Races Per Athlete'!A173,'Sat 1'!$G$2:$G$492,0),1),_xlfn.IFNA(INDEX('Sat 1'!$A$2:$I$492,MATCH('Races Per Athlete'!A173,'Sat 1'!$H$2:$H$492,0),1),_xlfn.IFNA(INDEX('Sat 1'!$A$2:$I$492,MATCH('Races Per Athlete'!A173,'Sat 1'!$I$2:$I$492,0),1),"NA"))))))))</f>
        <v>NA</v>
      </c>
      <c r="C173" s="10" t="str">
        <f>_xlfn.IFNA(INDEX('Sat 2'!$A$2:$I$492,MATCH('Races Per Athlete'!A173,'Sat 2'!$B$2:$B$492,0),1),_xlfn.IFNA(INDEX('Sat 2'!$A$2:$I$492,MATCH('Races Per Athlete'!A173,'Sat 2'!$C$2:$C$492,0),1),_xlfn.IFNA(INDEX('Sat 2'!$A$2:$I$492,MATCH('Races Per Athlete'!A173,'Sat 2'!$D$2:$D$492,0),1),_xlfn.IFNA(INDEX('Sat 2'!$A$2:$I$492,MATCH('Races Per Athlete'!A173,'Sat 2'!$E$2:$E$492,0),1),_xlfn.IFNA(INDEX('Sat 2'!$A$2:$I$492,MATCH('Races Per Athlete'!A173,'Sat 2'!$F$2:$F$492,0),1),_xlfn.IFNA(INDEX('Sat 2'!$A$2:$I$492,MATCH('Races Per Athlete'!A173,'Sat 2'!$G$2:$G$492,0),1),_xlfn.IFNA(INDEX('Sat 2'!$A$2:$I$492,MATCH('Races Per Athlete'!A173,'Sat 2'!$H$2:$H$492,0),1),_xlfn.IFNA(INDEX('Sat 2'!$A$2:$I$492,MATCH('Races Per Athlete'!A173,'Sat 2'!$I$2:$I$492,0),1),"NA"))))))))</f>
        <v>NA</v>
      </c>
      <c r="D173" s="10" t="str">
        <f>_xlfn.IFNA(INDEX('Sat 3'!$A$2:$I$492,MATCH('Races Per Athlete'!A173,'Sat 3'!$B$2:$B$492,0),1),_xlfn.IFNA(INDEX('Sat 3'!$A$2:$I$492,MATCH('Races Per Athlete'!A173,'Sat 3'!$C$2:$C$492,0),1),_xlfn.IFNA(INDEX('Sat 3'!$A$2:$I$492,MATCH('Races Per Athlete'!A173,'Sat 3'!$D$2:$D$492,0),1),_xlfn.IFNA(INDEX('Sat 3'!$A$2:$I$492,MATCH('Races Per Athlete'!A173,'Sat 3'!$E$2:$E$492,0),1),_xlfn.IFNA(INDEX('Sat 3'!$A$2:$I$492,MATCH('Races Per Athlete'!A173,'Sat 3'!$F$2:$F$492,0),1),_xlfn.IFNA(INDEX('Sat 3'!$A$2:$I$492,MATCH('Races Per Athlete'!A173,'Sat 3'!$G$2:$G$492,0),1),_xlfn.IFNA(INDEX('Sat 3'!$A$2:$I$492,MATCH('Races Per Athlete'!A173,'Sat 3'!$H$2:$H$492,0),1),_xlfn.IFNA(INDEX('Sat 3'!$A$2:$I$492,MATCH('Races Per Athlete'!A173,'Sat 3'!$I$2:$I$492,0),1),"NA"))))))))</f>
        <v>NA</v>
      </c>
      <c r="E173" s="10" t="str">
        <f>_xlfn.IFNA(INDEX('Sun 1'!$A$2:$I$492,MATCH('Races Per Athlete'!A173,'Sun 1'!$B$2:$B$492,0),1),_xlfn.IFNA(INDEX('Sun 1'!$A$2:$I$492,MATCH('Races Per Athlete'!A173,'Sun 1'!$C$2:$C$492,0),1),_xlfn.IFNA(INDEX('Sun 1'!$A$2:$I$492,MATCH('Races Per Athlete'!A173,'Sun 1'!$D$2:$D$492,0),1),_xlfn.IFNA(INDEX('Sun 1'!$A$2:$I$492,MATCH('Races Per Athlete'!A173,'Sun 1'!$E$2:$E$492,0),1),_xlfn.IFNA(INDEX('Sun 1'!$A$2:$I$492,MATCH('Races Per Athlete'!A173,'Sun 1'!$F$2:$F$492,0),1),_xlfn.IFNA(INDEX('Sun 1'!$A$2:$I$492,MATCH('Races Per Athlete'!A173,'Sun 1'!$G$2:$G$492,0),1),_xlfn.IFNA(INDEX('Sun 1'!$A$2:$I$492,MATCH('Races Per Athlete'!A173,'Sun 1'!$H$2:$H$492,0),1),_xlfn.IFNA(INDEX('Sun 1'!$A$2:$I$492,MATCH('Races Per Athlete'!A173,'Sun 1'!$I$2:$I$492,0),1),"NA"))))))))</f>
        <v>NA</v>
      </c>
      <c r="F173" s="10" t="str">
        <f>_xlfn.IFNA(INDEX('Sun 2'!$A$2:$I$492,MATCH('Races Per Athlete'!A173,'Sun 2'!$B$2:$B$492,0),1),_xlfn.IFNA(INDEX('Sun 2'!$A$2:$I$492,MATCH('Races Per Athlete'!A173,'Sun 2'!$C$2:$C$492,0),1),_xlfn.IFNA(INDEX('Sun 2'!$A$2:$I$492,MATCH('Races Per Athlete'!A173,'Sun 2'!$D$2:$D$492,0),1),_xlfn.IFNA(INDEX('Sun 2'!$A$2:$I$492,MATCH('Races Per Athlete'!A173,'Sun 2'!$E$2:$E$492,0),1),_xlfn.IFNA(INDEX('Sun 2'!$A$2:$I$492,MATCH('Races Per Athlete'!A173,'Sun 2'!$F$2:$F$492,0),1),_xlfn.IFNA(INDEX('Sun 2'!$A$2:$I$492,MATCH('Races Per Athlete'!A173,'Sun 2'!$G$2:$G$492,0),1),_xlfn.IFNA(INDEX('Sun 2'!$A$2:$I$492,MATCH('Races Per Athlete'!A173,'Sun 2'!$H$2:$H$492,0),1),_xlfn.IFNA(INDEX('Sun 2'!$A$2:$I$492,MATCH('Races Per Athlete'!A173,'Sun 2'!$I$2:$I$492,0),1),"NA"))))))))</f>
        <v>NA</v>
      </c>
      <c r="G173" s="10" t="str">
        <f>_xlfn.IFNA(INDEX('Sun 3'!$A$2:$I$492,MATCH('Races Per Athlete'!A173,'Sun 3'!$B$2:$B$492,0),1),_xlfn.IFNA(INDEX('Sun 3'!$A$2:$I$492,MATCH('Races Per Athlete'!A173,'Sun 3'!$C$2:$C$492,0),1),_xlfn.IFNA(INDEX('Sun 3'!$A$2:$I$492,MATCH('Races Per Athlete'!A173,'Sun 3'!$D$2:$D$492,0),1),_xlfn.IFNA(INDEX('Sun 3'!$A$2:$I$492,MATCH('Races Per Athlete'!A173,'Sun 3'!$E$2:$E$492,0),1),_xlfn.IFNA(INDEX('Sun 3'!$A$2:$I$492,MATCH('Races Per Athlete'!A173,'Sun 3'!$F$2:$F$492,0),1),_xlfn.IFNA(INDEX('Sun 3'!$A$2:$I$492,MATCH('Races Per Athlete'!A173,'Sun 3'!$G$2:$G$492,0),1),_xlfn.IFNA(INDEX('Sun 3'!$A$2:$I$492,MATCH('Races Per Athlete'!A173,'Sun 3'!$H$2:$H$492,0),1),_xlfn.IFNA(INDEX('Sun 3'!$A$2:$I$492,MATCH('Races Per Athlete'!A173,'Sun 3'!$I$2:$I$492,0),1),"NA"))))))))</f>
        <v>NA</v>
      </c>
      <c r="H173">
        <f>((IFERROR(IF(ISBLANK(B173),0,VLOOKUP(B173,Hidden!$A$1:$C$19,3,FALSE)),0))+(IFERROR(IF(ISBLANK(C173),0,VLOOKUP(C173,Hidden!$D$1:$F$23,3,FALSE)),0))+(IFERROR(IF(ISBLANK(D173),0,VLOOKUP(D173,Hidden!$G$1:$I$23,3,FALSE)),0))+(IFERROR(IF(ISBLANK(E173),0,VLOOKUP(E173,Hidden!$J$1:$L$23,3,FALSE)),0))+(IFERROR(IF(ISBLANK(F173),0,VLOOKUP(F173,Hidden!$M$1:$O$23,3,FALSE)),0))+(IFERROR(IF(ISBLANK(G173),0,VLOOKUP(G173,Hidden!$P$1:$R$23,3,FALSE)),0)))</f>
        <v>0</v>
      </c>
    </row>
    <row r="174" spans="1:8">
      <c r="A174" s="15">
        <f>'Athletes List'!A173</f>
        <v>0</v>
      </c>
      <c r="B174" s="10" t="str">
        <f>_xlfn.IFNA(INDEX('Sat 1'!$A$2:$I$492,MATCH('Races Per Athlete'!A174,'Sat 1'!$B$2:$B$492,0),1),_xlfn.IFNA(INDEX('Sat 1'!$A$2:$I$492,MATCH('Races Per Athlete'!A174,'Sat 1'!$C$2:$C$492,0),1),_xlfn.IFNA(INDEX('Sat 1'!$A$2:$I$492,MATCH('Races Per Athlete'!A174,'Sat 1'!$D$2:$D$492,0),1),_xlfn.IFNA(INDEX('Sat 1'!$A$2:$I$492,MATCH('Races Per Athlete'!A174,'Sat 1'!$E$2:$E$492,0),1),_xlfn.IFNA(INDEX('Sat 1'!$A$2:$I$492,MATCH('Races Per Athlete'!A174,'Sat 1'!$F$2:$F$492,0),1),_xlfn.IFNA(INDEX('Sat 1'!$A$2:$I$492,MATCH('Races Per Athlete'!A174,'Sat 1'!$G$2:$G$492,0),1),_xlfn.IFNA(INDEX('Sat 1'!$A$2:$I$492,MATCH('Races Per Athlete'!A174,'Sat 1'!$H$2:$H$492,0),1),_xlfn.IFNA(INDEX('Sat 1'!$A$2:$I$492,MATCH('Races Per Athlete'!A174,'Sat 1'!$I$2:$I$492,0),1),"NA"))))))))</f>
        <v>NA</v>
      </c>
      <c r="C174" s="10" t="str">
        <f>_xlfn.IFNA(INDEX('Sat 2'!$A$2:$I$492,MATCH('Races Per Athlete'!A174,'Sat 2'!$B$2:$B$492,0),1),_xlfn.IFNA(INDEX('Sat 2'!$A$2:$I$492,MATCH('Races Per Athlete'!A174,'Sat 2'!$C$2:$C$492,0),1),_xlfn.IFNA(INDEX('Sat 2'!$A$2:$I$492,MATCH('Races Per Athlete'!A174,'Sat 2'!$D$2:$D$492,0),1),_xlfn.IFNA(INDEX('Sat 2'!$A$2:$I$492,MATCH('Races Per Athlete'!A174,'Sat 2'!$E$2:$E$492,0),1),_xlfn.IFNA(INDEX('Sat 2'!$A$2:$I$492,MATCH('Races Per Athlete'!A174,'Sat 2'!$F$2:$F$492,0),1),_xlfn.IFNA(INDEX('Sat 2'!$A$2:$I$492,MATCH('Races Per Athlete'!A174,'Sat 2'!$G$2:$G$492,0),1),_xlfn.IFNA(INDEX('Sat 2'!$A$2:$I$492,MATCH('Races Per Athlete'!A174,'Sat 2'!$H$2:$H$492,0),1),_xlfn.IFNA(INDEX('Sat 2'!$A$2:$I$492,MATCH('Races Per Athlete'!A174,'Sat 2'!$I$2:$I$492,0),1),"NA"))))))))</f>
        <v>NA</v>
      </c>
      <c r="D174" s="10" t="str">
        <f>_xlfn.IFNA(INDEX('Sat 3'!$A$2:$I$492,MATCH('Races Per Athlete'!A174,'Sat 3'!$B$2:$B$492,0),1),_xlfn.IFNA(INDEX('Sat 3'!$A$2:$I$492,MATCH('Races Per Athlete'!A174,'Sat 3'!$C$2:$C$492,0),1),_xlfn.IFNA(INDEX('Sat 3'!$A$2:$I$492,MATCH('Races Per Athlete'!A174,'Sat 3'!$D$2:$D$492,0),1),_xlfn.IFNA(INDEX('Sat 3'!$A$2:$I$492,MATCH('Races Per Athlete'!A174,'Sat 3'!$E$2:$E$492,0),1),_xlfn.IFNA(INDEX('Sat 3'!$A$2:$I$492,MATCH('Races Per Athlete'!A174,'Sat 3'!$F$2:$F$492,0),1),_xlfn.IFNA(INDEX('Sat 3'!$A$2:$I$492,MATCH('Races Per Athlete'!A174,'Sat 3'!$G$2:$G$492,0),1),_xlfn.IFNA(INDEX('Sat 3'!$A$2:$I$492,MATCH('Races Per Athlete'!A174,'Sat 3'!$H$2:$H$492,0),1),_xlfn.IFNA(INDEX('Sat 3'!$A$2:$I$492,MATCH('Races Per Athlete'!A174,'Sat 3'!$I$2:$I$492,0),1),"NA"))))))))</f>
        <v>NA</v>
      </c>
      <c r="E174" s="10" t="str">
        <f>_xlfn.IFNA(INDEX('Sun 1'!$A$2:$I$492,MATCH('Races Per Athlete'!A174,'Sun 1'!$B$2:$B$492,0),1),_xlfn.IFNA(INDEX('Sun 1'!$A$2:$I$492,MATCH('Races Per Athlete'!A174,'Sun 1'!$C$2:$C$492,0),1),_xlfn.IFNA(INDEX('Sun 1'!$A$2:$I$492,MATCH('Races Per Athlete'!A174,'Sun 1'!$D$2:$D$492,0),1),_xlfn.IFNA(INDEX('Sun 1'!$A$2:$I$492,MATCH('Races Per Athlete'!A174,'Sun 1'!$E$2:$E$492,0),1),_xlfn.IFNA(INDEX('Sun 1'!$A$2:$I$492,MATCH('Races Per Athlete'!A174,'Sun 1'!$F$2:$F$492,0),1),_xlfn.IFNA(INDEX('Sun 1'!$A$2:$I$492,MATCH('Races Per Athlete'!A174,'Sun 1'!$G$2:$G$492,0),1),_xlfn.IFNA(INDEX('Sun 1'!$A$2:$I$492,MATCH('Races Per Athlete'!A174,'Sun 1'!$H$2:$H$492,0),1),_xlfn.IFNA(INDEX('Sun 1'!$A$2:$I$492,MATCH('Races Per Athlete'!A174,'Sun 1'!$I$2:$I$492,0),1),"NA"))))))))</f>
        <v>NA</v>
      </c>
      <c r="F174" s="10" t="str">
        <f>_xlfn.IFNA(INDEX('Sun 2'!$A$2:$I$492,MATCH('Races Per Athlete'!A174,'Sun 2'!$B$2:$B$492,0),1),_xlfn.IFNA(INDEX('Sun 2'!$A$2:$I$492,MATCH('Races Per Athlete'!A174,'Sun 2'!$C$2:$C$492,0),1),_xlfn.IFNA(INDEX('Sun 2'!$A$2:$I$492,MATCH('Races Per Athlete'!A174,'Sun 2'!$D$2:$D$492,0),1),_xlfn.IFNA(INDEX('Sun 2'!$A$2:$I$492,MATCH('Races Per Athlete'!A174,'Sun 2'!$E$2:$E$492,0),1),_xlfn.IFNA(INDEX('Sun 2'!$A$2:$I$492,MATCH('Races Per Athlete'!A174,'Sun 2'!$F$2:$F$492,0),1),_xlfn.IFNA(INDEX('Sun 2'!$A$2:$I$492,MATCH('Races Per Athlete'!A174,'Sun 2'!$G$2:$G$492,0),1),_xlfn.IFNA(INDEX('Sun 2'!$A$2:$I$492,MATCH('Races Per Athlete'!A174,'Sun 2'!$H$2:$H$492,0),1),_xlfn.IFNA(INDEX('Sun 2'!$A$2:$I$492,MATCH('Races Per Athlete'!A174,'Sun 2'!$I$2:$I$492,0),1),"NA"))))))))</f>
        <v>NA</v>
      </c>
      <c r="G174" s="10" t="str">
        <f>_xlfn.IFNA(INDEX('Sun 3'!$A$2:$I$492,MATCH('Races Per Athlete'!A174,'Sun 3'!$B$2:$B$492,0),1),_xlfn.IFNA(INDEX('Sun 3'!$A$2:$I$492,MATCH('Races Per Athlete'!A174,'Sun 3'!$C$2:$C$492,0),1),_xlfn.IFNA(INDEX('Sun 3'!$A$2:$I$492,MATCH('Races Per Athlete'!A174,'Sun 3'!$D$2:$D$492,0),1),_xlfn.IFNA(INDEX('Sun 3'!$A$2:$I$492,MATCH('Races Per Athlete'!A174,'Sun 3'!$E$2:$E$492,0),1),_xlfn.IFNA(INDEX('Sun 3'!$A$2:$I$492,MATCH('Races Per Athlete'!A174,'Sun 3'!$F$2:$F$492,0),1),_xlfn.IFNA(INDEX('Sun 3'!$A$2:$I$492,MATCH('Races Per Athlete'!A174,'Sun 3'!$G$2:$G$492,0),1),_xlfn.IFNA(INDEX('Sun 3'!$A$2:$I$492,MATCH('Races Per Athlete'!A174,'Sun 3'!$H$2:$H$492,0),1),_xlfn.IFNA(INDEX('Sun 3'!$A$2:$I$492,MATCH('Races Per Athlete'!A174,'Sun 3'!$I$2:$I$492,0),1),"NA"))))))))</f>
        <v>NA</v>
      </c>
      <c r="H174">
        <f>((IFERROR(IF(ISBLANK(B174),0,VLOOKUP(B174,Hidden!$A$1:$C$19,3,FALSE)),0))+(IFERROR(IF(ISBLANK(C174),0,VLOOKUP(C174,Hidden!$D$1:$F$23,3,FALSE)),0))+(IFERROR(IF(ISBLANK(D174),0,VLOOKUP(D174,Hidden!$G$1:$I$23,3,FALSE)),0))+(IFERROR(IF(ISBLANK(E174),0,VLOOKUP(E174,Hidden!$J$1:$L$23,3,FALSE)),0))+(IFERROR(IF(ISBLANK(F174),0,VLOOKUP(F174,Hidden!$M$1:$O$23,3,FALSE)),0))+(IFERROR(IF(ISBLANK(G174),0,VLOOKUP(G174,Hidden!$P$1:$R$23,3,FALSE)),0)))</f>
        <v>0</v>
      </c>
    </row>
    <row r="175" spans="1:8">
      <c r="A175" s="15">
        <f>'Athletes List'!A174</f>
        <v>0</v>
      </c>
      <c r="B175" s="10" t="str">
        <f>_xlfn.IFNA(INDEX('Sat 1'!$A$2:$I$492,MATCH('Races Per Athlete'!A175,'Sat 1'!$B$2:$B$492,0),1),_xlfn.IFNA(INDEX('Sat 1'!$A$2:$I$492,MATCH('Races Per Athlete'!A175,'Sat 1'!$C$2:$C$492,0),1),_xlfn.IFNA(INDEX('Sat 1'!$A$2:$I$492,MATCH('Races Per Athlete'!A175,'Sat 1'!$D$2:$D$492,0),1),_xlfn.IFNA(INDEX('Sat 1'!$A$2:$I$492,MATCH('Races Per Athlete'!A175,'Sat 1'!$E$2:$E$492,0),1),_xlfn.IFNA(INDEX('Sat 1'!$A$2:$I$492,MATCH('Races Per Athlete'!A175,'Sat 1'!$F$2:$F$492,0),1),_xlfn.IFNA(INDEX('Sat 1'!$A$2:$I$492,MATCH('Races Per Athlete'!A175,'Sat 1'!$G$2:$G$492,0),1),_xlfn.IFNA(INDEX('Sat 1'!$A$2:$I$492,MATCH('Races Per Athlete'!A175,'Sat 1'!$H$2:$H$492,0),1),_xlfn.IFNA(INDEX('Sat 1'!$A$2:$I$492,MATCH('Races Per Athlete'!A175,'Sat 1'!$I$2:$I$492,0),1),"NA"))))))))</f>
        <v>NA</v>
      </c>
      <c r="C175" s="10" t="str">
        <f>_xlfn.IFNA(INDEX('Sat 2'!$A$2:$I$492,MATCH('Races Per Athlete'!A175,'Sat 2'!$B$2:$B$492,0),1),_xlfn.IFNA(INDEX('Sat 2'!$A$2:$I$492,MATCH('Races Per Athlete'!A175,'Sat 2'!$C$2:$C$492,0),1),_xlfn.IFNA(INDEX('Sat 2'!$A$2:$I$492,MATCH('Races Per Athlete'!A175,'Sat 2'!$D$2:$D$492,0),1),_xlfn.IFNA(INDEX('Sat 2'!$A$2:$I$492,MATCH('Races Per Athlete'!A175,'Sat 2'!$E$2:$E$492,0),1),_xlfn.IFNA(INDEX('Sat 2'!$A$2:$I$492,MATCH('Races Per Athlete'!A175,'Sat 2'!$F$2:$F$492,0),1),_xlfn.IFNA(INDEX('Sat 2'!$A$2:$I$492,MATCH('Races Per Athlete'!A175,'Sat 2'!$G$2:$G$492,0),1),_xlfn.IFNA(INDEX('Sat 2'!$A$2:$I$492,MATCH('Races Per Athlete'!A175,'Sat 2'!$H$2:$H$492,0),1),_xlfn.IFNA(INDEX('Sat 2'!$A$2:$I$492,MATCH('Races Per Athlete'!A175,'Sat 2'!$I$2:$I$492,0),1),"NA"))))))))</f>
        <v>NA</v>
      </c>
      <c r="D175" s="10" t="str">
        <f>_xlfn.IFNA(INDEX('Sat 3'!$A$2:$I$492,MATCH('Races Per Athlete'!A175,'Sat 3'!$B$2:$B$492,0),1),_xlfn.IFNA(INDEX('Sat 3'!$A$2:$I$492,MATCH('Races Per Athlete'!A175,'Sat 3'!$C$2:$C$492,0),1),_xlfn.IFNA(INDEX('Sat 3'!$A$2:$I$492,MATCH('Races Per Athlete'!A175,'Sat 3'!$D$2:$D$492,0),1),_xlfn.IFNA(INDEX('Sat 3'!$A$2:$I$492,MATCH('Races Per Athlete'!A175,'Sat 3'!$E$2:$E$492,0),1),_xlfn.IFNA(INDEX('Sat 3'!$A$2:$I$492,MATCH('Races Per Athlete'!A175,'Sat 3'!$F$2:$F$492,0),1),_xlfn.IFNA(INDEX('Sat 3'!$A$2:$I$492,MATCH('Races Per Athlete'!A175,'Sat 3'!$G$2:$G$492,0),1),_xlfn.IFNA(INDEX('Sat 3'!$A$2:$I$492,MATCH('Races Per Athlete'!A175,'Sat 3'!$H$2:$H$492,0),1),_xlfn.IFNA(INDEX('Sat 3'!$A$2:$I$492,MATCH('Races Per Athlete'!A175,'Sat 3'!$I$2:$I$492,0),1),"NA"))))))))</f>
        <v>NA</v>
      </c>
      <c r="E175" s="10" t="str">
        <f>_xlfn.IFNA(INDEX('Sun 1'!$A$2:$I$492,MATCH('Races Per Athlete'!A175,'Sun 1'!$B$2:$B$492,0),1),_xlfn.IFNA(INDEX('Sun 1'!$A$2:$I$492,MATCH('Races Per Athlete'!A175,'Sun 1'!$C$2:$C$492,0),1),_xlfn.IFNA(INDEX('Sun 1'!$A$2:$I$492,MATCH('Races Per Athlete'!A175,'Sun 1'!$D$2:$D$492,0),1),_xlfn.IFNA(INDEX('Sun 1'!$A$2:$I$492,MATCH('Races Per Athlete'!A175,'Sun 1'!$E$2:$E$492,0),1),_xlfn.IFNA(INDEX('Sun 1'!$A$2:$I$492,MATCH('Races Per Athlete'!A175,'Sun 1'!$F$2:$F$492,0),1),_xlfn.IFNA(INDEX('Sun 1'!$A$2:$I$492,MATCH('Races Per Athlete'!A175,'Sun 1'!$G$2:$G$492,0),1),_xlfn.IFNA(INDEX('Sun 1'!$A$2:$I$492,MATCH('Races Per Athlete'!A175,'Sun 1'!$H$2:$H$492,0),1),_xlfn.IFNA(INDEX('Sun 1'!$A$2:$I$492,MATCH('Races Per Athlete'!A175,'Sun 1'!$I$2:$I$492,0),1),"NA"))))))))</f>
        <v>NA</v>
      </c>
      <c r="F175" s="10" t="str">
        <f>_xlfn.IFNA(INDEX('Sun 2'!$A$2:$I$492,MATCH('Races Per Athlete'!A175,'Sun 2'!$B$2:$B$492,0),1),_xlfn.IFNA(INDEX('Sun 2'!$A$2:$I$492,MATCH('Races Per Athlete'!A175,'Sun 2'!$C$2:$C$492,0),1),_xlfn.IFNA(INDEX('Sun 2'!$A$2:$I$492,MATCH('Races Per Athlete'!A175,'Sun 2'!$D$2:$D$492,0),1),_xlfn.IFNA(INDEX('Sun 2'!$A$2:$I$492,MATCH('Races Per Athlete'!A175,'Sun 2'!$E$2:$E$492,0),1),_xlfn.IFNA(INDEX('Sun 2'!$A$2:$I$492,MATCH('Races Per Athlete'!A175,'Sun 2'!$F$2:$F$492,0),1),_xlfn.IFNA(INDEX('Sun 2'!$A$2:$I$492,MATCH('Races Per Athlete'!A175,'Sun 2'!$G$2:$G$492,0),1),_xlfn.IFNA(INDEX('Sun 2'!$A$2:$I$492,MATCH('Races Per Athlete'!A175,'Sun 2'!$H$2:$H$492,0),1),_xlfn.IFNA(INDEX('Sun 2'!$A$2:$I$492,MATCH('Races Per Athlete'!A175,'Sun 2'!$I$2:$I$492,0),1),"NA"))))))))</f>
        <v>NA</v>
      </c>
      <c r="G175" s="10" t="str">
        <f>_xlfn.IFNA(INDEX('Sun 3'!$A$2:$I$492,MATCH('Races Per Athlete'!A175,'Sun 3'!$B$2:$B$492,0),1),_xlfn.IFNA(INDEX('Sun 3'!$A$2:$I$492,MATCH('Races Per Athlete'!A175,'Sun 3'!$C$2:$C$492,0),1),_xlfn.IFNA(INDEX('Sun 3'!$A$2:$I$492,MATCH('Races Per Athlete'!A175,'Sun 3'!$D$2:$D$492,0),1),_xlfn.IFNA(INDEX('Sun 3'!$A$2:$I$492,MATCH('Races Per Athlete'!A175,'Sun 3'!$E$2:$E$492,0),1),_xlfn.IFNA(INDEX('Sun 3'!$A$2:$I$492,MATCH('Races Per Athlete'!A175,'Sun 3'!$F$2:$F$492,0),1),_xlfn.IFNA(INDEX('Sun 3'!$A$2:$I$492,MATCH('Races Per Athlete'!A175,'Sun 3'!$G$2:$G$492,0),1),_xlfn.IFNA(INDEX('Sun 3'!$A$2:$I$492,MATCH('Races Per Athlete'!A175,'Sun 3'!$H$2:$H$492,0),1),_xlfn.IFNA(INDEX('Sun 3'!$A$2:$I$492,MATCH('Races Per Athlete'!A175,'Sun 3'!$I$2:$I$492,0),1),"NA"))))))))</f>
        <v>NA</v>
      </c>
      <c r="H175">
        <f>((IFERROR(IF(ISBLANK(B175),0,VLOOKUP(B175,Hidden!$A$1:$C$19,3,FALSE)),0))+(IFERROR(IF(ISBLANK(C175),0,VLOOKUP(C175,Hidden!$D$1:$F$23,3,FALSE)),0))+(IFERROR(IF(ISBLANK(D175),0,VLOOKUP(D175,Hidden!$G$1:$I$23,3,FALSE)),0))+(IFERROR(IF(ISBLANK(E175),0,VLOOKUP(E175,Hidden!$J$1:$L$23,3,FALSE)),0))+(IFERROR(IF(ISBLANK(F175),0,VLOOKUP(F175,Hidden!$M$1:$O$23,3,FALSE)),0))+(IFERROR(IF(ISBLANK(G175),0,VLOOKUP(G175,Hidden!$P$1:$R$23,3,FALSE)),0)))</f>
        <v>0</v>
      </c>
    </row>
    <row r="176" spans="1:8">
      <c r="A176" s="15">
        <f>'Athletes List'!A175</f>
        <v>0</v>
      </c>
      <c r="B176" s="10" t="str">
        <f>_xlfn.IFNA(INDEX('Sat 1'!$A$2:$I$492,MATCH('Races Per Athlete'!A176,'Sat 1'!$B$2:$B$492,0),1),_xlfn.IFNA(INDEX('Sat 1'!$A$2:$I$492,MATCH('Races Per Athlete'!A176,'Sat 1'!$C$2:$C$492,0),1),_xlfn.IFNA(INDEX('Sat 1'!$A$2:$I$492,MATCH('Races Per Athlete'!A176,'Sat 1'!$D$2:$D$492,0),1),_xlfn.IFNA(INDEX('Sat 1'!$A$2:$I$492,MATCH('Races Per Athlete'!A176,'Sat 1'!$E$2:$E$492,0),1),_xlfn.IFNA(INDEX('Sat 1'!$A$2:$I$492,MATCH('Races Per Athlete'!A176,'Sat 1'!$F$2:$F$492,0),1),_xlfn.IFNA(INDEX('Sat 1'!$A$2:$I$492,MATCH('Races Per Athlete'!A176,'Sat 1'!$G$2:$G$492,0),1),_xlfn.IFNA(INDEX('Sat 1'!$A$2:$I$492,MATCH('Races Per Athlete'!A176,'Sat 1'!$H$2:$H$492,0),1),_xlfn.IFNA(INDEX('Sat 1'!$A$2:$I$492,MATCH('Races Per Athlete'!A176,'Sat 1'!$I$2:$I$492,0),1),"NA"))))))))</f>
        <v>NA</v>
      </c>
      <c r="C176" s="10" t="str">
        <f>_xlfn.IFNA(INDEX('Sat 2'!$A$2:$I$492,MATCH('Races Per Athlete'!A176,'Sat 2'!$B$2:$B$492,0),1),_xlfn.IFNA(INDEX('Sat 2'!$A$2:$I$492,MATCH('Races Per Athlete'!A176,'Sat 2'!$C$2:$C$492,0),1),_xlfn.IFNA(INDEX('Sat 2'!$A$2:$I$492,MATCH('Races Per Athlete'!A176,'Sat 2'!$D$2:$D$492,0),1),_xlfn.IFNA(INDEX('Sat 2'!$A$2:$I$492,MATCH('Races Per Athlete'!A176,'Sat 2'!$E$2:$E$492,0),1),_xlfn.IFNA(INDEX('Sat 2'!$A$2:$I$492,MATCH('Races Per Athlete'!A176,'Sat 2'!$F$2:$F$492,0),1),_xlfn.IFNA(INDEX('Sat 2'!$A$2:$I$492,MATCH('Races Per Athlete'!A176,'Sat 2'!$G$2:$G$492,0),1),_xlfn.IFNA(INDEX('Sat 2'!$A$2:$I$492,MATCH('Races Per Athlete'!A176,'Sat 2'!$H$2:$H$492,0),1),_xlfn.IFNA(INDEX('Sat 2'!$A$2:$I$492,MATCH('Races Per Athlete'!A176,'Sat 2'!$I$2:$I$492,0),1),"NA"))))))))</f>
        <v>NA</v>
      </c>
      <c r="D176" s="10" t="str">
        <f>_xlfn.IFNA(INDEX('Sat 3'!$A$2:$I$492,MATCH('Races Per Athlete'!A176,'Sat 3'!$B$2:$B$492,0),1),_xlfn.IFNA(INDEX('Sat 3'!$A$2:$I$492,MATCH('Races Per Athlete'!A176,'Sat 3'!$C$2:$C$492,0),1),_xlfn.IFNA(INDEX('Sat 3'!$A$2:$I$492,MATCH('Races Per Athlete'!A176,'Sat 3'!$D$2:$D$492,0),1),_xlfn.IFNA(INDEX('Sat 3'!$A$2:$I$492,MATCH('Races Per Athlete'!A176,'Sat 3'!$E$2:$E$492,0),1),_xlfn.IFNA(INDEX('Sat 3'!$A$2:$I$492,MATCH('Races Per Athlete'!A176,'Sat 3'!$F$2:$F$492,0),1),_xlfn.IFNA(INDEX('Sat 3'!$A$2:$I$492,MATCH('Races Per Athlete'!A176,'Sat 3'!$G$2:$G$492,0),1),_xlfn.IFNA(INDEX('Sat 3'!$A$2:$I$492,MATCH('Races Per Athlete'!A176,'Sat 3'!$H$2:$H$492,0),1),_xlfn.IFNA(INDEX('Sat 3'!$A$2:$I$492,MATCH('Races Per Athlete'!A176,'Sat 3'!$I$2:$I$492,0),1),"NA"))))))))</f>
        <v>NA</v>
      </c>
      <c r="E176" s="10" t="str">
        <f>_xlfn.IFNA(INDEX('Sun 1'!$A$2:$I$492,MATCH('Races Per Athlete'!A176,'Sun 1'!$B$2:$B$492,0),1),_xlfn.IFNA(INDEX('Sun 1'!$A$2:$I$492,MATCH('Races Per Athlete'!A176,'Sun 1'!$C$2:$C$492,0),1),_xlfn.IFNA(INDEX('Sun 1'!$A$2:$I$492,MATCH('Races Per Athlete'!A176,'Sun 1'!$D$2:$D$492,0),1),_xlfn.IFNA(INDEX('Sun 1'!$A$2:$I$492,MATCH('Races Per Athlete'!A176,'Sun 1'!$E$2:$E$492,0),1),_xlfn.IFNA(INDEX('Sun 1'!$A$2:$I$492,MATCH('Races Per Athlete'!A176,'Sun 1'!$F$2:$F$492,0),1),_xlfn.IFNA(INDEX('Sun 1'!$A$2:$I$492,MATCH('Races Per Athlete'!A176,'Sun 1'!$G$2:$G$492,0),1),_xlfn.IFNA(INDEX('Sun 1'!$A$2:$I$492,MATCH('Races Per Athlete'!A176,'Sun 1'!$H$2:$H$492,0),1),_xlfn.IFNA(INDEX('Sun 1'!$A$2:$I$492,MATCH('Races Per Athlete'!A176,'Sun 1'!$I$2:$I$492,0),1),"NA"))))))))</f>
        <v>NA</v>
      </c>
      <c r="F176" s="10" t="str">
        <f>_xlfn.IFNA(INDEX('Sun 2'!$A$2:$I$492,MATCH('Races Per Athlete'!A176,'Sun 2'!$B$2:$B$492,0),1),_xlfn.IFNA(INDEX('Sun 2'!$A$2:$I$492,MATCH('Races Per Athlete'!A176,'Sun 2'!$C$2:$C$492,0),1),_xlfn.IFNA(INDEX('Sun 2'!$A$2:$I$492,MATCH('Races Per Athlete'!A176,'Sun 2'!$D$2:$D$492,0),1),_xlfn.IFNA(INDEX('Sun 2'!$A$2:$I$492,MATCH('Races Per Athlete'!A176,'Sun 2'!$E$2:$E$492,0),1),_xlfn.IFNA(INDEX('Sun 2'!$A$2:$I$492,MATCH('Races Per Athlete'!A176,'Sun 2'!$F$2:$F$492,0),1),_xlfn.IFNA(INDEX('Sun 2'!$A$2:$I$492,MATCH('Races Per Athlete'!A176,'Sun 2'!$G$2:$G$492,0),1),_xlfn.IFNA(INDEX('Sun 2'!$A$2:$I$492,MATCH('Races Per Athlete'!A176,'Sun 2'!$H$2:$H$492,0),1),_xlfn.IFNA(INDEX('Sun 2'!$A$2:$I$492,MATCH('Races Per Athlete'!A176,'Sun 2'!$I$2:$I$492,0),1),"NA"))))))))</f>
        <v>NA</v>
      </c>
      <c r="G176" s="10" t="str">
        <f>_xlfn.IFNA(INDEX('Sun 3'!$A$2:$I$492,MATCH('Races Per Athlete'!A176,'Sun 3'!$B$2:$B$492,0),1),_xlfn.IFNA(INDEX('Sun 3'!$A$2:$I$492,MATCH('Races Per Athlete'!A176,'Sun 3'!$C$2:$C$492,0),1),_xlfn.IFNA(INDEX('Sun 3'!$A$2:$I$492,MATCH('Races Per Athlete'!A176,'Sun 3'!$D$2:$D$492,0),1),_xlfn.IFNA(INDEX('Sun 3'!$A$2:$I$492,MATCH('Races Per Athlete'!A176,'Sun 3'!$E$2:$E$492,0),1),_xlfn.IFNA(INDEX('Sun 3'!$A$2:$I$492,MATCH('Races Per Athlete'!A176,'Sun 3'!$F$2:$F$492,0),1),_xlfn.IFNA(INDEX('Sun 3'!$A$2:$I$492,MATCH('Races Per Athlete'!A176,'Sun 3'!$G$2:$G$492,0),1),_xlfn.IFNA(INDEX('Sun 3'!$A$2:$I$492,MATCH('Races Per Athlete'!A176,'Sun 3'!$H$2:$H$492,0),1),_xlfn.IFNA(INDEX('Sun 3'!$A$2:$I$492,MATCH('Races Per Athlete'!A176,'Sun 3'!$I$2:$I$492,0),1),"NA"))))))))</f>
        <v>NA</v>
      </c>
      <c r="H176">
        <f>((IFERROR(IF(ISBLANK(B176),0,VLOOKUP(B176,Hidden!$A$1:$C$19,3,FALSE)),0))+(IFERROR(IF(ISBLANK(C176),0,VLOOKUP(C176,Hidden!$D$1:$F$23,3,FALSE)),0))+(IFERROR(IF(ISBLANK(D176),0,VLOOKUP(D176,Hidden!$G$1:$I$23,3,FALSE)),0))+(IFERROR(IF(ISBLANK(E176),0,VLOOKUP(E176,Hidden!$J$1:$L$23,3,FALSE)),0))+(IFERROR(IF(ISBLANK(F176),0,VLOOKUP(F176,Hidden!$M$1:$O$23,3,FALSE)),0))+(IFERROR(IF(ISBLANK(G176),0,VLOOKUP(G176,Hidden!$P$1:$R$23,3,FALSE)),0)))</f>
        <v>0</v>
      </c>
    </row>
    <row r="177" spans="1:8">
      <c r="A177" s="15">
        <f>'Athletes List'!A176</f>
        <v>0</v>
      </c>
      <c r="B177" s="10" t="str">
        <f>_xlfn.IFNA(INDEX('Sat 1'!$A$2:$I$492,MATCH('Races Per Athlete'!A177,'Sat 1'!$B$2:$B$492,0),1),_xlfn.IFNA(INDEX('Sat 1'!$A$2:$I$492,MATCH('Races Per Athlete'!A177,'Sat 1'!$C$2:$C$492,0),1),_xlfn.IFNA(INDEX('Sat 1'!$A$2:$I$492,MATCH('Races Per Athlete'!A177,'Sat 1'!$D$2:$D$492,0),1),_xlfn.IFNA(INDEX('Sat 1'!$A$2:$I$492,MATCH('Races Per Athlete'!A177,'Sat 1'!$E$2:$E$492,0),1),_xlfn.IFNA(INDEX('Sat 1'!$A$2:$I$492,MATCH('Races Per Athlete'!A177,'Sat 1'!$F$2:$F$492,0),1),_xlfn.IFNA(INDEX('Sat 1'!$A$2:$I$492,MATCH('Races Per Athlete'!A177,'Sat 1'!$G$2:$G$492,0),1),_xlfn.IFNA(INDEX('Sat 1'!$A$2:$I$492,MATCH('Races Per Athlete'!A177,'Sat 1'!$H$2:$H$492,0),1),_xlfn.IFNA(INDEX('Sat 1'!$A$2:$I$492,MATCH('Races Per Athlete'!A177,'Sat 1'!$I$2:$I$492,0),1),"NA"))))))))</f>
        <v>NA</v>
      </c>
      <c r="C177" s="10" t="str">
        <f>_xlfn.IFNA(INDEX('Sat 2'!$A$2:$I$492,MATCH('Races Per Athlete'!A177,'Sat 2'!$B$2:$B$492,0),1),_xlfn.IFNA(INDEX('Sat 2'!$A$2:$I$492,MATCH('Races Per Athlete'!A177,'Sat 2'!$C$2:$C$492,0),1),_xlfn.IFNA(INDEX('Sat 2'!$A$2:$I$492,MATCH('Races Per Athlete'!A177,'Sat 2'!$D$2:$D$492,0),1),_xlfn.IFNA(INDEX('Sat 2'!$A$2:$I$492,MATCH('Races Per Athlete'!A177,'Sat 2'!$E$2:$E$492,0),1),_xlfn.IFNA(INDEX('Sat 2'!$A$2:$I$492,MATCH('Races Per Athlete'!A177,'Sat 2'!$F$2:$F$492,0),1),_xlfn.IFNA(INDEX('Sat 2'!$A$2:$I$492,MATCH('Races Per Athlete'!A177,'Sat 2'!$G$2:$G$492,0),1),_xlfn.IFNA(INDEX('Sat 2'!$A$2:$I$492,MATCH('Races Per Athlete'!A177,'Sat 2'!$H$2:$H$492,0),1),_xlfn.IFNA(INDEX('Sat 2'!$A$2:$I$492,MATCH('Races Per Athlete'!A177,'Sat 2'!$I$2:$I$492,0),1),"NA"))))))))</f>
        <v>NA</v>
      </c>
      <c r="D177" s="10" t="str">
        <f>_xlfn.IFNA(INDEX('Sat 3'!$A$2:$I$492,MATCH('Races Per Athlete'!A177,'Sat 3'!$B$2:$B$492,0),1),_xlfn.IFNA(INDEX('Sat 3'!$A$2:$I$492,MATCH('Races Per Athlete'!A177,'Sat 3'!$C$2:$C$492,0),1),_xlfn.IFNA(INDEX('Sat 3'!$A$2:$I$492,MATCH('Races Per Athlete'!A177,'Sat 3'!$D$2:$D$492,0),1),_xlfn.IFNA(INDEX('Sat 3'!$A$2:$I$492,MATCH('Races Per Athlete'!A177,'Sat 3'!$E$2:$E$492,0),1),_xlfn.IFNA(INDEX('Sat 3'!$A$2:$I$492,MATCH('Races Per Athlete'!A177,'Sat 3'!$F$2:$F$492,0),1),_xlfn.IFNA(INDEX('Sat 3'!$A$2:$I$492,MATCH('Races Per Athlete'!A177,'Sat 3'!$G$2:$G$492,0),1),_xlfn.IFNA(INDEX('Sat 3'!$A$2:$I$492,MATCH('Races Per Athlete'!A177,'Sat 3'!$H$2:$H$492,0),1),_xlfn.IFNA(INDEX('Sat 3'!$A$2:$I$492,MATCH('Races Per Athlete'!A177,'Sat 3'!$I$2:$I$492,0),1),"NA"))))))))</f>
        <v>NA</v>
      </c>
      <c r="E177" s="10" t="str">
        <f>_xlfn.IFNA(INDEX('Sun 1'!$A$2:$I$492,MATCH('Races Per Athlete'!A177,'Sun 1'!$B$2:$B$492,0),1),_xlfn.IFNA(INDEX('Sun 1'!$A$2:$I$492,MATCH('Races Per Athlete'!A177,'Sun 1'!$C$2:$C$492,0),1),_xlfn.IFNA(INDEX('Sun 1'!$A$2:$I$492,MATCH('Races Per Athlete'!A177,'Sun 1'!$D$2:$D$492,0),1),_xlfn.IFNA(INDEX('Sun 1'!$A$2:$I$492,MATCH('Races Per Athlete'!A177,'Sun 1'!$E$2:$E$492,0),1),_xlfn.IFNA(INDEX('Sun 1'!$A$2:$I$492,MATCH('Races Per Athlete'!A177,'Sun 1'!$F$2:$F$492,0),1),_xlfn.IFNA(INDEX('Sun 1'!$A$2:$I$492,MATCH('Races Per Athlete'!A177,'Sun 1'!$G$2:$G$492,0),1),_xlfn.IFNA(INDEX('Sun 1'!$A$2:$I$492,MATCH('Races Per Athlete'!A177,'Sun 1'!$H$2:$H$492,0),1),_xlfn.IFNA(INDEX('Sun 1'!$A$2:$I$492,MATCH('Races Per Athlete'!A177,'Sun 1'!$I$2:$I$492,0),1),"NA"))))))))</f>
        <v>NA</v>
      </c>
      <c r="F177" s="10" t="str">
        <f>_xlfn.IFNA(INDEX('Sun 2'!$A$2:$I$492,MATCH('Races Per Athlete'!A177,'Sun 2'!$B$2:$B$492,0),1),_xlfn.IFNA(INDEX('Sun 2'!$A$2:$I$492,MATCH('Races Per Athlete'!A177,'Sun 2'!$C$2:$C$492,0),1),_xlfn.IFNA(INDEX('Sun 2'!$A$2:$I$492,MATCH('Races Per Athlete'!A177,'Sun 2'!$D$2:$D$492,0),1),_xlfn.IFNA(INDEX('Sun 2'!$A$2:$I$492,MATCH('Races Per Athlete'!A177,'Sun 2'!$E$2:$E$492,0),1),_xlfn.IFNA(INDEX('Sun 2'!$A$2:$I$492,MATCH('Races Per Athlete'!A177,'Sun 2'!$F$2:$F$492,0),1),_xlfn.IFNA(INDEX('Sun 2'!$A$2:$I$492,MATCH('Races Per Athlete'!A177,'Sun 2'!$G$2:$G$492,0),1),_xlfn.IFNA(INDEX('Sun 2'!$A$2:$I$492,MATCH('Races Per Athlete'!A177,'Sun 2'!$H$2:$H$492,0),1),_xlfn.IFNA(INDEX('Sun 2'!$A$2:$I$492,MATCH('Races Per Athlete'!A177,'Sun 2'!$I$2:$I$492,0),1),"NA"))))))))</f>
        <v>NA</v>
      </c>
      <c r="G177" s="10" t="str">
        <f>_xlfn.IFNA(INDEX('Sun 3'!$A$2:$I$492,MATCH('Races Per Athlete'!A177,'Sun 3'!$B$2:$B$492,0),1),_xlfn.IFNA(INDEX('Sun 3'!$A$2:$I$492,MATCH('Races Per Athlete'!A177,'Sun 3'!$C$2:$C$492,0),1),_xlfn.IFNA(INDEX('Sun 3'!$A$2:$I$492,MATCH('Races Per Athlete'!A177,'Sun 3'!$D$2:$D$492,0),1),_xlfn.IFNA(INDEX('Sun 3'!$A$2:$I$492,MATCH('Races Per Athlete'!A177,'Sun 3'!$E$2:$E$492,0),1),_xlfn.IFNA(INDEX('Sun 3'!$A$2:$I$492,MATCH('Races Per Athlete'!A177,'Sun 3'!$F$2:$F$492,0),1),_xlfn.IFNA(INDEX('Sun 3'!$A$2:$I$492,MATCH('Races Per Athlete'!A177,'Sun 3'!$G$2:$G$492,0),1),_xlfn.IFNA(INDEX('Sun 3'!$A$2:$I$492,MATCH('Races Per Athlete'!A177,'Sun 3'!$H$2:$H$492,0),1),_xlfn.IFNA(INDEX('Sun 3'!$A$2:$I$492,MATCH('Races Per Athlete'!A177,'Sun 3'!$I$2:$I$492,0),1),"NA"))))))))</f>
        <v>NA</v>
      </c>
      <c r="H177">
        <f>((IFERROR(IF(ISBLANK(B177),0,VLOOKUP(B177,Hidden!$A$1:$C$19,3,FALSE)),0))+(IFERROR(IF(ISBLANK(C177),0,VLOOKUP(C177,Hidden!$D$1:$F$23,3,FALSE)),0))+(IFERROR(IF(ISBLANK(D177),0,VLOOKUP(D177,Hidden!$G$1:$I$23,3,FALSE)),0))+(IFERROR(IF(ISBLANK(E177),0,VLOOKUP(E177,Hidden!$J$1:$L$23,3,FALSE)),0))+(IFERROR(IF(ISBLANK(F177),0,VLOOKUP(F177,Hidden!$M$1:$O$23,3,FALSE)),0))+(IFERROR(IF(ISBLANK(G177),0,VLOOKUP(G177,Hidden!$P$1:$R$23,3,FALSE)),0)))</f>
        <v>0</v>
      </c>
    </row>
    <row r="178" spans="1:8">
      <c r="A178" s="15">
        <f>'Athletes List'!A177</f>
        <v>0</v>
      </c>
      <c r="B178" s="10" t="str">
        <f>_xlfn.IFNA(INDEX('Sat 1'!$A$2:$I$492,MATCH('Races Per Athlete'!A178,'Sat 1'!$B$2:$B$492,0),1),_xlfn.IFNA(INDEX('Sat 1'!$A$2:$I$492,MATCH('Races Per Athlete'!A178,'Sat 1'!$C$2:$C$492,0),1),_xlfn.IFNA(INDEX('Sat 1'!$A$2:$I$492,MATCH('Races Per Athlete'!A178,'Sat 1'!$D$2:$D$492,0),1),_xlfn.IFNA(INDEX('Sat 1'!$A$2:$I$492,MATCH('Races Per Athlete'!A178,'Sat 1'!$E$2:$E$492,0),1),_xlfn.IFNA(INDEX('Sat 1'!$A$2:$I$492,MATCH('Races Per Athlete'!A178,'Sat 1'!$F$2:$F$492,0),1),_xlfn.IFNA(INDEX('Sat 1'!$A$2:$I$492,MATCH('Races Per Athlete'!A178,'Sat 1'!$G$2:$G$492,0),1),_xlfn.IFNA(INDEX('Sat 1'!$A$2:$I$492,MATCH('Races Per Athlete'!A178,'Sat 1'!$H$2:$H$492,0),1),_xlfn.IFNA(INDEX('Sat 1'!$A$2:$I$492,MATCH('Races Per Athlete'!A178,'Sat 1'!$I$2:$I$492,0),1),"NA"))))))))</f>
        <v>NA</v>
      </c>
      <c r="C178" s="10" t="str">
        <f>_xlfn.IFNA(INDEX('Sat 2'!$A$2:$I$492,MATCH('Races Per Athlete'!A178,'Sat 2'!$B$2:$B$492,0),1),_xlfn.IFNA(INDEX('Sat 2'!$A$2:$I$492,MATCH('Races Per Athlete'!A178,'Sat 2'!$C$2:$C$492,0),1),_xlfn.IFNA(INDEX('Sat 2'!$A$2:$I$492,MATCH('Races Per Athlete'!A178,'Sat 2'!$D$2:$D$492,0),1),_xlfn.IFNA(INDEX('Sat 2'!$A$2:$I$492,MATCH('Races Per Athlete'!A178,'Sat 2'!$E$2:$E$492,0),1),_xlfn.IFNA(INDEX('Sat 2'!$A$2:$I$492,MATCH('Races Per Athlete'!A178,'Sat 2'!$F$2:$F$492,0),1),_xlfn.IFNA(INDEX('Sat 2'!$A$2:$I$492,MATCH('Races Per Athlete'!A178,'Sat 2'!$G$2:$G$492,0),1),_xlfn.IFNA(INDEX('Sat 2'!$A$2:$I$492,MATCH('Races Per Athlete'!A178,'Sat 2'!$H$2:$H$492,0),1),_xlfn.IFNA(INDEX('Sat 2'!$A$2:$I$492,MATCH('Races Per Athlete'!A178,'Sat 2'!$I$2:$I$492,0),1),"NA"))))))))</f>
        <v>NA</v>
      </c>
      <c r="D178" s="10" t="str">
        <f>_xlfn.IFNA(INDEX('Sat 3'!$A$2:$I$492,MATCH('Races Per Athlete'!A178,'Sat 3'!$B$2:$B$492,0),1),_xlfn.IFNA(INDEX('Sat 3'!$A$2:$I$492,MATCH('Races Per Athlete'!A178,'Sat 3'!$C$2:$C$492,0),1),_xlfn.IFNA(INDEX('Sat 3'!$A$2:$I$492,MATCH('Races Per Athlete'!A178,'Sat 3'!$D$2:$D$492,0),1),_xlfn.IFNA(INDEX('Sat 3'!$A$2:$I$492,MATCH('Races Per Athlete'!A178,'Sat 3'!$E$2:$E$492,0),1),_xlfn.IFNA(INDEX('Sat 3'!$A$2:$I$492,MATCH('Races Per Athlete'!A178,'Sat 3'!$F$2:$F$492,0),1),_xlfn.IFNA(INDEX('Sat 3'!$A$2:$I$492,MATCH('Races Per Athlete'!A178,'Sat 3'!$G$2:$G$492,0),1),_xlfn.IFNA(INDEX('Sat 3'!$A$2:$I$492,MATCH('Races Per Athlete'!A178,'Sat 3'!$H$2:$H$492,0),1),_xlfn.IFNA(INDEX('Sat 3'!$A$2:$I$492,MATCH('Races Per Athlete'!A178,'Sat 3'!$I$2:$I$492,0),1),"NA"))))))))</f>
        <v>NA</v>
      </c>
      <c r="E178" s="10" t="str">
        <f>_xlfn.IFNA(INDEX('Sun 1'!$A$2:$I$492,MATCH('Races Per Athlete'!A178,'Sun 1'!$B$2:$B$492,0),1),_xlfn.IFNA(INDEX('Sun 1'!$A$2:$I$492,MATCH('Races Per Athlete'!A178,'Sun 1'!$C$2:$C$492,0),1),_xlfn.IFNA(INDEX('Sun 1'!$A$2:$I$492,MATCH('Races Per Athlete'!A178,'Sun 1'!$D$2:$D$492,0),1),_xlfn.IFNA(INDEX('Sun 1'!$A$2:$I$492,MATCH('Races Per Athlete'!A178,'Sun 1'!$E$2:$E$492,0),1),_xlfn.IFNA(INDEX('Sun 1'!$A$2:$I$492,MATCH('Races Per Athlete'!A178,'Sun 1'!$F$2:$F$492,0),1),_xlfn.IFNA(INDEX('Sun 1'!$A$2:$I$492,MATCH('Races Per Athlete'!A178,'Sun 1'!$G$2:$G$492,0),1),_xlfn.IFNA(INDEX('Sun 1'!$A$2:$I$492,MATCH('Races Per Athlete'!A178,'Sun 1'!$H$2:$H$492,0),1),_xlfn.IFNA(INDEX('Sun 1'!$A$2:$I$492,MATCH('Races Per Athlete'!A178,'Sun 1'!$I$2:$I$492,0),1),"NA"))))))))</f>
        <v>NA</v>
      </c>
      <c r="F178" s="10" t="str">
        <f>_xlfn.IFNA(INDEX('Sun 2'!$A$2:$I$492,MATCH('Races Per Athlete'!A178,'Sun 2'!$B$2:$B$492,0),1),_xlfn.IFNA(INDEX('Sun 2'!$A$2:$I$492,MATCH('Races Per Athlete'!A178,'Sun 2'!$C$2:$C$492,0),1),_xlfn.IFNA(INDEX('Sun 2'!$A$2:$I$492,MATCH('Races Per Athlete'!A178,'Sun 2'!$D$2:$D$492,0),1),_xlfn.IFNA(INDEX('Sun 2'!$A$2:$I$492,MATCH('Races Per Athlete'!A178,'Sun 2'!$E$2:$E$492,0),1),_xlfn.IFNA(INDEX('Sun 2'!$A$2:$I$492,MATCH('Races Per Athlete'!A178,'Sun 2'!$F$2:$F$492,0),1),_xlfn.IFNA(INDEX('Sun 2'!$A$2:$I$492,MATCH('Races Per Athlete'!A178,'Sun 2'!$G$2:$G$492,0),1),_xlfn.IFNA(INDEX('Sun 2'!$A$2:$I$492,MATCH('Races Per Athlete'!A178,'Sun 2'!$H$2:$H$492,0),1),_xlfn.IFNA(INDEX('Sun 2'!$A$2:$I$492,MATCH('Races Per Athlete'!A178,'Sun 2'!$I$2:$I$492,0),1),"NA"))))))))</f>
        <v>NA</v>
      </c>
      <c r="G178" s="10" t="str">
        <f>_xlfn.IFNA(INDEX('Sun 3'!$A$2:$I$492,MATCH('Races Per Athlete'!A178,'Sun 3'!$B$2:$B$492,0),1),_xlfn.IFNA(INDEX('Sun 3'!$A$2:$I$492,MATCH('Races Per Athlete'!A178,'Sun 3'!$C$2:$C$492,0),1),_xlfn.IFNA(INDEX('Sun 3'!$A$2:$I$492,MATCH('Races Per Athlete'!A178,'Sun 3'!$D$2:$D$492,0),1),_xlfn.IFNA(INDEX('Sun 3'!$A$2:$I$492,MATCH('Races Per Athlete'!A178,'Sun 3'!$E$2:$E$492,0),1),_xlfn.IFNA(INDEX('Sun 3'!$A$2:$I$492,MATCH('Races Per Athlete'!A178,'Sun 3'!$F$2:$F$492,0),1),_xlfn.IFNA(INDEX('Sun 3'!$A$2:$I$492,MATCH('Races Per Athlete'!A178,'Sun 3'!$G$2:$G$492,0),1),_xlfn.IFNA(INDEX('Sun 3'!$A$2:$I$492,MATCH('Races Per Athlete'!A178,'Sun 3'!$H$2:$H$492,0),1),_xlfn.IFNA(INDEX('Sun 3'!$A$2:$I$492,MATCH('Races Per Athlete'!A178,'Sun 3'!$I$2:$I$492,0),1),"NA"))))))))</f>
        <v>NA</v>
      </c>
      <c r="H178">
        <f>((IFERROR(IF(ISBLANK(B178),0,VLOOKUP(B178,Hidden!$A$1:$C$19,3,FALSE)),0))+(IFERROR(IF(ISBLANK(C178),0,VLOOKUP(C178,Hidden!$D$1:$F$23,3,FALSE)),0))+(IFERROR(IF(ISBLANK(D178),0,VLOOKUP(D178,Hidden!$G$1:$I$23,3,FALSE)),0))+(IFERROR(IF(ISBLANK(E178),0,VLOOKUP(E178,Hidden!$J$1:$L$23,3,FALSE)),0))+(IFERROR(IF(ISBLANK(F178),0,VLOOKUP(F178,Hidden!$M$1:$O$23,3,FALSE)),0))+(IFERROR(IF(ISBLANK(G178),0,VLOOKUP(G178,Hidden!$P$1:$R$23,3,FALSE)),0)))</f>
        <v>0</v>
      </c>
    </row>
    <row r="179" spans="1:8">
      <c r="A179" s="15">
        <f>'Athletes List'!A178</f>
        <v>0</v>
      </c>
      <c r="B179" s="10" t="str">
        <f>_xlfn.IFNA(INDEX('Sat 1'!$A$2:$I$492,MATCH('Races Per Athlete'!A179,'Sat 1'!$B$2:$B$492,0),1),_xlfn.IFNA(INDEX('Sat 1'!$A$2:$I$492,MATCH('Races Per Athlete'!A179,'Sat 1'!$C$2:$C$492,0),1),_xlfn.IFNA(INDEX('Sat 1'!$A$2:$I$492,MATCH('Races Per Athlete'!A179,'Sat 1'!$D$2:$D$492,0),1),_xlfn.IFNA(INDEX('Sat 1'!$A$2:$I$492,MATCH('Races Per Athlete'!A179,'Sat 1'!$E$2:$E$492,0),1),_xlfn.IFNA(INDEX('Sat 1'!$A$2:$I$492,MATCH('Races Per Athlete'!A179,'Sat 1'!$F$2:$F$492,0),1),_xlfn.IFNA(INDEX('Sat 1'!$A$2:$I$492,MATCH('Races Per Athlete'!A179,'Sat 1'!$G$2:$G$492,0),1),_xlfn.IFNA(INDEX('Sat 1'!$A$2:$I$492,MATCH('Races Per Athlete'!A179,'Sat 1'!$H$2:$H$492,0),1),_xlfn.IFNA(INDEX('Sat 1'!$A$2:$I$492,MATCH('Races Per Athlete'!A179,'Sat 1'!$I$2:$I$492,0),1),"NA"))))))))</f>
        <v>NA</v>
      </c>
      <c r="C179" s="10" t="str">
        <f>_xlfn.IFNA(INDEX('Sat 2'!$A$2:$I$492,MATCH('Races Per Athlete'!A179,'Sat 2'!$B$2:$B$492,0),1),_xlfn.IFNA(INDEX('Sat 2'!$A$2:$I$492,MATCH('Races Per Athlete'!A179,'Sat 2'!$C$2:$C$492,0),1),_xlfn.IFNA(INDEX('Sat 2'!$A$2:$I$492,MATCH('Races Per Athlete'!A179,'Sat 2'!$D$2:$D$492,0),1),_xlfn.IFNA(INDEX('Sat 2'!$A$2:$I$492,MATCH('Races Per Athlete'!A179,'Sat 2'!$E$2:$E$492,0),1),_xlfn.IFNA(INDEX('Sat 2'!$A$2:$I$492,MATCH('Races Per Athlete'!A179,'Sat 2'!$F$2:$F$492,0),1),_xlfn.IFNA(INDEX('Sat 2'!$A$2:$I$492,MATCH('Races Per Athlete'!A179,'Sat 2'!$G$2:$G$492,0),1),_xlfn.IFNA(INDEX('Sat 2'!$A$2:$I$492,MATCH('Races Per Athlete'!A179,'Sat 2'!$H$2:$H$492,0),1),_xlfn.IFNA(INDEX('Sat 2'!$A$2:$I$492,MATCH('Races Per Athlete'!A179,'Sat 2'!$I$2:$I$492,0),1),"NA"))))))))</f>
        <v>NA</v>
      </c>
      <c r="D179" s="10" t="str">
        <f>_xlfn.IFNA(INDEX('Sat 3'!$A$2:$I$492,MATCH('Races Per Athlete'!A179,'Sat 3'!$B$2:$B$492,0),1),_xlfn.IFNA(INDEX('Sat 3'!$A$2:$I$492,MATCH('Races Per Athlete'!A179,'Sat 3'!$C$2:$C$492,0),1),_xlfn.IFNA(INDEX('Sat 3'!$A$2:$I$492,MATCH('Races Per Athlete'!A179,'Sat 3'!$D$2:$D$492,0),1),_xlfn.IFNA(INDEX('Sat 3'!$A$2:$I$492,MATCH('Races Per Athlete'!A179,'Sat 3'!$E$2:$E$492,0),1),_xlfn.IFNA(INDEX('Sat 3'!$A$2:$I$492,MATCH('Races Per Athlete'!A179,'Sat 3'!$F$2:$F$492,0),1),_xlfn.IFNA(INDEX('Sat 3'!$A$2:$I$492,MATCH('Races Per Athlete'!A179,'Sat 3'!$G$2:$G$492,0),1),_xlfn.IFNA(INDEX('Sat 3'!$A$2:$I$492,MATCH('Races Per Athlete'!A179,'Sat 3'!$H$2:$H$492,0),1),_xlfn.IFNA(INDEX('Sat 3'!$A$2:$I$492,MATCH('Races Per Athlete'!A179,'Sat 3'!$I$2:$I$492,0),1),"NA"))))))))</f>
        <v>NA</v>
      </c>
      <c r="E179" s="10" t="str">
        <f>_xlfn.IFNA(INDEX('Sun 1'!$A$2:$I$492,MATCH('Races Per Athlete'!A179,'Sun 1'!$B$2:$B$492,0),1),_xlfn.IFNA(INDEX('Sun 1'!$A$2:$I$492,MATCH('Races Per Athlete'!A179,'Sun 1'!$C$2:$C$492,0),1),_xlfn.IFNA(INDEX('Sun 1'!$A$2:$I$492,MATCH('Races Per Athlete'!A179,'Sun 1'!$D$2:$D$492,0),1),_xlfn.IFNA(INDEX('Sun 1'!$A$2:$I$492,MATCH('Races Per Athlete'!A179,'Sun 1'!$E$2:$E$492,0),1),_xlfn.IFNA(INDEX('Sun 1'!$A$2:$I$492,MATCH('Races Per Athlete'!A179,'Sun 1'!$F$2:$F$492,0),1),_xlfn.IFNA(INDEX('Sun 1'!$A$2:$I$492,MATCH('Races Per Athlete'!A179,'Sun 1'!$G$2:$G$492,0),1),_xlfn.IFNA(INDEX('Sun 1'!$A$2:$I$492,MATCH('Races Per Athlete'!A179,'Sun 1'!$H$2:$H$492,0),1),_xlfn.IFNA(INDEX('Sun 1'!$A$2:$I$492,MATCH('Races Per Athlete'!A179,'Sun 1'!$I$2:$I$492,0),1),"NA"))))))))</f>
        <v>NA</v>
      </c>
      <c r="F179" s="10" t="str">
        <f>_xlfn.IFNA(INDEX('Sun 2'!$A$2:$I$492,MATCH('Races Per Athlete'!A179,'Sun 2'!$B$2:$B$492,0),1),_xlfn.IFNA(INDEX('Sun 2'!$A$2:$I$492,MATCH('Races Per Athlete'!A179,'Sun 2'!$C$2:$C$492,0),1),_xlfn.IFNA(INDEX('Sun 2'!$A$2:$I$492,MATCH('Races Per Athlete'!A179,'Sun 2'!$D$2:$D$492,0),1),_xlfn.IFNA(INDEX('Sun 2'!$A$2:$I$492,MATCH('Races Per Athlete'!A179,'Sun 2'!$E$2:$E$492,0),1),_xlfn.IFNA(INDEX('Sun 2'!$A$2:$I$492,MATCH('Races Per Athlete'!A179,'Sun 2'!$F$2:$F$492,0),1),_xlfn.IFNA(INDEX('Sun 2'!$A$2:$I$492,MATCH('Races Per Athlete'!A179,'Sun 2'!$G$2:$G$492,0),1),_xlfn.IFNA(INDEX('Sun 2'!$A$2:$I$492,MATCH('Races Per Athlete'!A179,'Sun 2'!$H$2:$H$492,0),1),_xlfn.IFNA(INDEX('Sun 2'!$A$2:$I$492,MATCH('Races Per Athlete'!A179,'Sun 2'!$I$2:$I$492,0),1),"NA"))))))))</f>
        <v>NA</v>
      </c>
      <c r="G179" s="10" t="str">
        <f>_xlfn.IFNA(INDEX('Sun 3'!$A$2:$I$492,MATCH('Races Per Athlete'!A179,'Sun 3'!$B$2:$B$492,0),1),_xlfn.IFNA(INDEX('Sun 3'!$A$2:$I$492,MATCH('Races Per Athlete'!A179,'Sun 3'!$C$2:$C$492,0),1),_xlfn.IFNA(INDEX('Sun 3'!$A$2:$I$492,MATCH('Races Per Athlete'!A179,'Sun 3'!$D$2:$D$492,0),1),_xlfn.IFNA(INDEX('Sun 3'!$A$2:$I$492,MATCH('Races Per Athlete'!A179,'Sun 3'!$E$2:$E$492,0),1),_xlfn.IFNA(INDEX('Sun 3'!$A$2:$I$492,MATCH('Races Per Athlete'!A179,'Sun 3'!$F$2:$F$492,0),1),_xlfn.IFNA(INDEX('Sun 3'!$A$2:$I$492,MATCH('Races Per Athlete'!A179,'Sun 3'!$G$2:$G$492,0),1),_xlfn.IFNA(INDEX('Sun 3'!$A$2:$I$492,MATCH('Races Per Athlete'!A179,'Sun 3'!$H$2:$H$492,0),1),_xlfn.IFNA(INDEX('Sun 3'!$A$2:$I$492,MATCH('Races Per Athlete'!A179,'Sun 3'!$I$2:$I$492,0),1),"NA"))))))))</f>
        <v>NA</v>
      </c>
      <c r="H179">
        <f>((IFERROR(IF(ISBLANK(B179),0,VLOOKUP(B179,Hidden!$A$1:$C$19,3,FALSE)),0))+(IFERROR(IF(ISBLANK(C179),0,VLOOKUP(C179,Hidden!$D$1:$F$23,3,FALSE)),0))+(IFERROR(IF(ISBLANK(D179),0,VLOOKUP(D179,Hidden!$G$1:$I$23,3,FALSE)),0))+(IFERROR(IF(ISBLANK(E179),0,VLOOKUP(E179,Hidden!$J$1:$L$23,3,FALSE)),0))+(IFERROR(IF(ISBLANK(F179),0,VLOOKUP(F179,Hidden!$M$1:$O$23,3,FALSE)),0))+(IFERROR(IF(ISBLANK(G179),0,VLOOKUP(G179,Hidden!$P$1:$R$23,3,FALSE)),0)))</f>
        <v>0</v>
      </c>
    </row>
    <row r="180" spans="1:8">
      <c r="A180" s="15">
        <f>'Athletes List'!A179</f>
        <v>0</v>
      </c>
      <c r="B180" s="10" t="str">
        <f>_xlfn.IFNA(INDEX('Sat 1'!$A$2:$I$492,MATCH('Races Per Athlete'!A180,'Sat 1'!$B$2:$B$492,0),1),_xlfn.IFNA(INDEX('Sat 1'!$A$2:$I$492,MATCH('Races Per Athlete'!A180,'Sat 1'!$C$2:$C$492,0),1),_xlfn.IFNA(INDEX('Sat 1'!$A$2:$I$492,MATCH('Races Per Athlete'!A180,'Sat 1'!$D$2:$D$492,0),1),_xlfn.IFNA(INDEX('Sat 1'!$A$2:$I$492,MATCH('Races Per Athlete'!A180,'Sat 1'!$E$2:$E$492,0),1),_xlfn.IFNA(INDEX('Sat 1'!$A$2:$I$492,MATCH('Races Per Athlete'!A180,'Sat 1'!$F$2:$F$492,0),1),_xlfn.IFNA(INDEX('Sat 1'!$A$2:$I$492,MATCH('Races Per Athlete'!A180,'Sat 1'!$G$2:$G$492,0),1),_xlfn.IFNA(INDEX('Sat 1'!$A$2:$I$492,MATCH('Races Per Athlete'!A180,'Sat 1'!$H$2:$H$492,0),1),_xlfn.IFNA(INDEX('Sat 1'!$A$2:$I$492,MATCH('Races Per Athlete'!A180,'Sat 1'!$I$2:$I$492,0),1),"NA"))))))))</f>
        <v>NA</v>
      </c>
      <c r="C180" s="10" t="str">
        <f>_xlfn.IFNA(INDEX('Sat 2'!$A$2:$I$492,MATCH('Races Per Athlete'!A180,'Sat 2'!$B$2:$B$492,0),1),_xlfn.IFNA(INDEX('Sat 2'!$A$2:$I$492,MATCH('Races Per Athlete'!A180,'Sat 2'!$C$2:$C$492,0),1),_xlfn.IFNA(INDEX('Sat 2'!$A$2:$I$492,MATCH('Races Per Athlete'!A180,'Sat 2'!$D$2:$D$492,0),1),_xlfn.IFNA(INDEX('Sat 2'!$A$2:$I$492,MATCH('Races Per Athlete'!A180,'Sat 2'!$E$2:$E$492,0),1),_xlfn.IFNA(INDEX('Sat 2'!$A$2:$I$492,MATCH('Races Per Athlete'!A180,'Sat 2'!$F$2:$F$492,0),1),_xlfn.IFNA(INDEX('Sat 2'!$A$2:$I$492,MATCH('Races Per Athlete'!A180,'Sat 2'!$G$2:$G$492,0),1),_xlfn.IFNA(INDEX('Sat 2'!$A$2:$I$492,MATCH('Races Per Athlete'!A180,'Sat 2'!$H$2:$H$492,0),1),_xlfn.IFNA(INDEX('Sat 2'!$A$2:$I$492,MATCH('Races Per Athlete'!A180,'Sat 2'!$I$2:$I$492,0),1),"NA"))))))))</f>
        <v>NA</v>
      </c>
      <c r="D180" s="10" t="str">
        <f>_xlfn.IFNA(INDEX('Sat 3'!$A$2:$I$492,MATCH('Races Per Athlete'!A180,'Sat 3'!$B$2:$B$492,0),1),_xlfn.IFNA(INDEX('Sat 3'!$A$2:$I$492,MATCH('Races Per Athlete'!A180,'Sat 3'!$C$2:$C$492,0),1),_xlfn.IFNA(INDEX('Sat 3'!$A$2:$I$492,MATCH('Races Per Athlete'!A180,'Sat 3'!$D$2:$D$492,0),1),_xlfn.IFNA(INDEX('Sat 3'!$A$2:$I$492,MATCH('Races Per Athlete'!A180,'Sat 3'!$E$2:$E$492,0),1),_xlfn.IFNA(INDEX('Sat 3'!$A$2:$I$492,MATCH('Races Per Athlete'!A180,'Sat 3'!$F$2:$F$492,0),1),_xlfn.IFNA(INDEX('Sat 3'!$A$2:$I$492,MATCH('Races Per Athlete'!A180,'Sat 3'!$G$2:$G$492,0),1),_xlfn.IFNA(INDEX('Sat 3'!$A$2:$I$492,MATCH('Races Per Athlete'!A180,'Sat 3'!$H$2:$H$492,0),1),_xlfn.IFNA(INDEX('Sat 3'!$A$2:$I$492,MATCH('Races Per Athlete'!A180,'Sat 3'!$I$2:$I$492,0),1),"NA"))))))))</f>
        <v>NA</v>
      </c>
      <c r="E180" s="10" t="str">
        <f>_xlfn.IFNA(INDEX('Sun 1'!$A$2:$I$492,MATCH('Races Per Athlete'!A180,'Sun 1'!$B$2:$B$492,0),1),_xlfn.IFNA(INDEX('Sun 1'!$A$2:$I$492,MATCH('Races Per Athlete'!A180,'Sun 1'!$C$2:$C$492,0),1),_xlfn.IFNA(INDEX('Sun 1'!$A$2:$I$492,MATCH('Races Per Athlete'!A180,'Sun 1'!$D$2:$D$492,0),1),_xlfn.IFNA(INDEX('Sun 1'!$A$2:$I$492,MATCH('Races Per Athlete'!A180,'Sun 1'!$E$2:$E$492,0),1),_xlfn.IFNA(INDEX('Sun 1'!$A$2:$I$492,MATCH('Races Per Athlete'!A180,'Sun 1'!$F$2:$F$492,0),1),_xlfn.IFNA(INDEX('Sun 1'!$A$2:$I$492,MATCH('Races Per Athlete'!A180,'Sun 1'!$G$2:$G$492,0),1),_xlfn.IFNA(INDEX('Sun 1'!$A$2:$I$492,MATCH('Races Per Athlete'!A180,'Sun 1'!$H$2:$H$492,0),1),_xlfn.IFNA(INDEX('Sun 1'!$A$2:$I$492,MATCH('Races Per Athlete'!A180,'Sun 1'!$I$2:$I$492,0),1),"NA"))))))))</f>
        <v>NA</v>
      </c>
      <c r="F180" s="10" t="str">
        <f>_xlfn.IFNA(INDEX('Sun 2'!$A$2:$I$492,MATCH('Races Per Athlete'!A180,'Sun 2'!$B$2:$B$492,0),1),_xlfn.IFNA(INDEX('Sun 2'!$A$2:$I$492,MATCH('Races Per Athlete'!A180,'Sun 2'!$C$2:$C$492,0),1),_xlfn.IFNA(INDEX('Sun 2'!$A$2:$I$492,MATCH('Races Per Athlete'!A180,'Sun 2'!$D$2:$D$492,0),1),_xlfn.IFNA(INDEX('Sun 2'!$A$2:$I$492,MATCH('Races Per Athlete'!A180,'Sun 2'!$E$2:$E$492,0),1),_xlfn.IFNA(INDEX('Sun 2'!$A$2:$I$492,MATCH('Races Per Athlete'!A180,'Sun 2'!$F$2:$F$492,0),1),_xlfn.IFNA(INDEX('Sun 2'!$A$2:$I$492,MATCH('Races Per Athlete'!A180,'Sun 2'!$G$2:$G$492,0),1),_xlfn.IFNA(INDEX('Sun 2'!$A$2:$I$492,MATCH('Races Per Athlete'!A180,'Sun 2'!$H$2:$H$492,0),1),_xlfn.IFNA(INDEX('Sun 2'!$A$2:$I$492,MATCH('Races Per Athlete'!A180,'Sun 2'!$I$2:$I$492,0),1),"NA"))))))))</f>
        <v>NA</v>
      </c>
      <c r="G180" s="10" t="str">
        <f>_xlfn.IFNA(INDEX('Sun 3'!$A$2:$I$492,MATCH('Races Per Athlete'!A180,'Sun 3'!$B$2:$B$492,0),1),_xlfn.IFNA(INDEX('Sun 3'!$A$2:$I$492,MATCH('Races Per Athlete'!A180,'Sun 3'!$C$2:$C$492,0),1),_xlfn.IFNA(INDEX('Sun 3'!$A$2:$I$492,MATCH('Races Per Athlete'!A180,'Sun 3'!$D$2:$D$492,0),1),_xlfn.IFNA(INDEX('Sun 3'!$A$2:$I$492,MATCH('Races Per Athlete'!A180,'Sun 3'!$E$2:$E$492,0),1),_xlfn.IFNA(INDEX('Sun 3'!$A$2:$I$492,MATCH('Races Per Athlete'!A180,'Sun 3'!$F$2:$F$492,0),1),_xlfn.IFNA(INDEX('Sun 3'!$A$2:$I$492,MATCH('Races Per Athlete'!A180,'Sun 3'!$G$2:$G$492,0),1),_xlfn.IFNA(INDEX('Sun 3'!$A$2:$I$492,MATCH('Races Per Athlete'!A180,'Sun 3'!$H$2:$H$492,0),1),_xlfn.IFNA(INDEX('Sun 3'!$A$2:$I$492,MATCH('Races Per Athlete'!A180,'Sun 3'!$I$2:$I$492,0),1),"NA"))))))))</f>
        <v>NA</v>
      </c>
      <c r="H180">
        <f>((IFERROR(IF(ISBLANK(B180),0,VLOOKUP(B180,Hidden!$A$1:$C$19,3,FALSE)),0))+(IFERROR(IF(ISBLANK(C180),0,VLOOKUP(C180,Hidden!$D$1:$F$23,3,FALSE)),0))+(IFERROR(IF(ISBLANK(D180),0,VLOOKUP(D180,Hidden!$G$1:$I$23,3,FALSE)),0))+(IFERROR(IF(ISBLANK(E180),0,VLOOKUP(E180,Hidden!$J$1:$L$23,3,FALSE)),0))+(IFERROR(IF(ISBLANK(F180),0,VLOOKUP(F180,Hidden!$M$1:$O$23,3,FALSE)),0))+(IFERROR(IF(ISBLANK(G180),0,VLOOKUP(G180,Hidden!$P$1:$R$23,3,FALSE)),0)))</f>
        <v>0</v>
      </c>
    </row>
    <row r="181" spans="1:8">
      <c r="A181" s="15">
        <f>'Athletes List'!A180</f>
        <v>0</v>
      </c>
      <c r="B181" s="10" t="str">
        <f>_xlfn.IFNA(INDEX('Sat 1'!$A$2:$I$492,MATCH('Races Per Athlete'!A181,'Sat 1'!$B$2:$B$492,0),1),_xlfn.IFNA(INDEX('Sat 1'!$A$2:$I$492,MATCH('Races Per Athlete'!A181,'Sat 1'!$C$2:$C$492,0),1),_xlfn.IFNA(INDEX('Sat 1'!$A$2:$I$492,MATCH('Races Per Athlete'!A181,'Sat 1'!$D$2:$D$492,0),1),_xlfn.IFNA(INDEX('Sat 1'!$A$2:$I$492,MATCH('Races Per Athlete'!A181,'Sat 1'!$E$2:$E$492,0),1),_xlfn.IFNA(INDEX('Sat 1'!$A$2:$I$492,MATCH('Races Per Athlete'!A181,'Sat 1'!$F$2:$F$492,0),1),_xlfn.IFNA(INDEX('Sat 1'!$A$2:$I$492,MATCH('Races Per Athlete'!A181,'Sat 1'!$G$2:$G$492,0),1),_xlfn.IFNA(INDEX('Sat 1'!$A$2:$I$492,MATCH('Races Per Athlete'!A181,'Sat 1'!$H$2:$H$492,0),1),_xlfn.IFNA(INDEX('Sat 1'!$A$2:$I$492,MATCH('Races Per Athlete'!A181,'Sat 1'!$I$2:$I$492,0),1),"NA"))))))))</f>
        <v>NA</v>
      </c>
      <c r="C181" s="10" t="str">
        <f>_xlfn.IFNA(INDEX('Sat 2'!$A$2:$I$492,MATCH('Races Per Athlete'!A181,'Sat 2'!$B$2:$B$492,0),1),_xlfn.IFNA(INDEX('Sat 2'!$A$2:$I$492,MATCH('Races Per Athlete'!A181,'Sat 2'!$C$2:$C$492,0),1),_xlfn.IFNA(INDEX('Sat 2'!$A$2:$I$492,MATCH('Races Per Athlete'!A181,'Sat 2'!$D$2:$D$492,0),1),_xlfn.IFNA(INDEX('Sat 2'!$A$2:$I$492,MATCH('Races Per Athlete'!A181,'Sat 2'!$E$2:$E$492,0),1),_xlfn.IFNA(INDEX('Sat 2'!$A$2:$I$492,MATCH('Races Per Athlete'!A181,'Sat 2'!$F$2:$F$492,0),1),_xlfn.IFNA(INDEX('Sat 2'!$A$2:$I$492,MATCH('Races Per Athlete'!A181,'Sat 2'!$G$2:$G$492,0),1),_xlfn.IFNA(INDEX('Sat 2'!$A$2:$I$492,MATCH('Races Per Athlete'!A181,'Sat 2'!$H$2:$H$492,0),1),_xlfn.IFNA(INDEX('Sat 2'!$A$2:$I$492,MATCH('Races Per Athlete'!A181,'Sat 2'!$I$2:$I$492,0),1),"NA"))))))))</f>
        <v>NA</v>
      </c>
      <c r="D181" s="10" t="str">
        <f>_xlfn.IFNA(INDEX('Sat 3'!$A$2:$I$492,MATCH('Races Per Athlete'!A181,'Sat 3'!$B$2:$B$492,0),1),_xlfn.IFNA(INDEX('Sat 3'!$A$2:$I$492,MATCH('Races Per Athlete'!A181,'Sat 3'!$C$2:$C$492,0),1),_xlfn.IFNA(INDEX('Sat 3'!$A$2:$I$492,MATCH('Races Per Athlete'!A181,'Sat 3'!$D$2:$D$492,0),1),_xlfn.IFNA(INDEX('Sat 3'!$A$2:$I$492,MATCH('Races Per Athlete'!A181,'Sat 3'!$E$2:$E$492,0),1),_xlfn.IFNA(INDEX('Sat 3'!$A$2:$I$492,MATCH('Races Per Athlete'!A181,'Sat 3'!$F$2:$F$492,0),1),_xlfn.IFNA(INDEX('Sat 3'!$A$2:$I$492,MATCH('Races Per Athlete'!A181,'Sat 3'!$G$2:$G$492,0),1),_xlfn.IFNA(INDEX('Sat 3'!$A$2:$I$492,MATCH('Races Per Athlete'!A181,'Sat 3'!$H$2:$H$492,0),1),_xlfn.IFNA(INDEX('Sat 3'!$A$2:$I$492,MATCH('Races Per Athlete'!A181,'Sat 3'!$I$2:$I$492,0),1),"NA"))))))))</f>
        <v>NA</v>
      </c>
      <c r="E181" s="10" t="str">
        <f>_xlfn.IFNA(INDEX('Sun 1'!$A$2:$I$492,MATCH('Races Per Athlete'!A181,'Sun 1'!$B$2:$B$492,0),1),_xlfn.IFNA(INDEX('Sun 1'!$A$2:$I$492,MATCH('Races Per Athlete'!A181,'Sun 1'!$C$2:$C$492,0),1),_xlfn.IFNA(INDEX('Sun 1'!$A$2:$I$492,MATCH('Races Per Athlete'!A181,'Sun 1'!$D$2:$D$492,0),1),_xlfn.IFNA(INDEX('Sun 1'!$A$2:$I$492,MATCH('Races Per Athlete'!A181,'Sun 1'!$E$2:$E$492,0),1),_xlfn.IFNA(INDEX('Sun 1'!$A$2:$I$492,MATCH('Races Per Athlete'!A181,'Sun 1'!$F$2:$F$492,0),1),_xlfn.IFNA(INDEX('Sun 1'!$A$2:$I$492,MATCH('Races Per Athlete'!A181,'Sun 1'!$G$2:$G$492,0),1),_xlfn.IFNA(INDEX('Sun 1'!$A$2:$I$492,MATCH('Races Per Athlete'!A181,'Sun 1'!$H$2:$H$492,0),1),_xlfn.IFNA(INDEX('Sun 1'!$A$2:$I$492,MATCH('Races Per Athlete'!A181,'Sun 1'!$I$2:$I$492,0),1),"NA"))))))))</f>
        <v>NA</v>
      </c>
      <c r="F181" s="10" t="str">
        <f>_xlfn.IFNA(INDEX('Sun 2'!$A$2:$I$492,MATCH('Races Per Athlete'!A181,'Sun 2'!$B$2:$B$492,0),1),_xlfn.IFNA(INDEX('Sun 2'!$A$2:$I$492,MATCH('Races Per Athlete'!A181,'Sun 2'!$C$2:$C$492,0),1),_xlfn.IFNA(INDEX('Sun 2'!$A$2:$I$492,MATCH('Races Per Athlete'!A181,'Sun 2'!$D$2:$D$492,0),1),_xlfn.IFNA(INDEX('Sun 2'!$A$2:$I$492,MATCH('Races Per Athlete'!A181,'Sun 2'!$E$2:$E$492,0),1),_xlfn.IFNA(INDEX('Sun 2'!$A$2:$I$492,MATCH('Races Per Athlete'!A181,'Sun 2'!$F$2:$F$492,0),1),_xlfn.IFNA(INDEX('Sun 2'!$A$2:$I$492,MATCH('Races Per Athlete'!A181,'Sun 2'!$G$2:$G$492,0),1),_xlfn.IFNA(INDEX('Sun 2'!$A$2:$I$492,MATCH('Races Per Athlete'!A181,'Sun 2'!$H$2:$H$492,0),1),_xlfn.IFNA(INDEX('Sun 2'!$A$2:$I$492,MATCH('Races Per Athlete'!A181,'Sun 2'!$I$2:$I$492,0),1),"NA"))))))))</f>
        <v>NA</v>
      </c>
      <c r="G181" s="10" t="str">
        <f>_xlfn.IFNA(INDEX('Sun 3'!$A$2:$I$492,MATCH('Races Per Athlete'!A181,'Sun 3'!$B$2:$B$492,0),1),_xlfn.IFNA(INDEX('Sun 3'!$A$2:$I$492,MATCH('Races Per Athlete'!A181,'Sun 3'!$C$2:$C$492,0),1),_xlfn.IFNA(INDEX('Sun 3'!$A$2:$I$492,MATCH('Races Per Athlete'!A181,'Sun 3'!$D$2:$D$492,0),1),_xlfn.IFNA(INDEX('Sun 3'!$A$2:$I$492,MATCH('Races Per Athlete'!A181,'Sun 3'!$E$2:$E$492,0),1),_xlfn.IFNA(INDEX('Sun 3'!$A$2:$I$492,MATCH('Races Per Athlete'!A181,'Sun 3'!$F$2:$F$492,0),1),_xlfn.IFNA(INDEX('Sun 3'!$A$2:$I$492,MATCH('Races Per Athlete'!A181,'Sun 3'!$G$2:$G$492,0),1),_xlfn.IFNA(INDEX('Sun 3'!$A$2:$I$492,MATCH('Races Per Athlete'!A181,'Sun 3'!$H$2:$H$492,0),1),_xlfn.IFNA(INDEX('Sun 3'!$A$2:$I$492,MATCH('Races Per Athlete'!A181,'Sun 3'!$I$2:$I$492,0),1),"NA"))))))))</f>
        <v>NA</v>
      </c>
      <c r="H181">
        <f>((IFERROR(IF(ISBLANK(B181),0,VLOOKUP(B181,Hidden!$A$1:$C$19,3,FALSE)),0))+(IFERROR(IF(ISBLANK(C181),0,VLOOKUP(C181,Hidden!$D$1:$F$23,3,FALSE)),0))+(IFERROR(IF(ISBLANK(D181),0,VLOOKUP(D181,Hidden!$G$1:$I$23,3,FALSE)),0))+(IFERROR(IF(ISBLANK(E181),0,VLOOKUP(E181,Hidden!$J$1:$L$23,3,FALSE)),0))+(IFERROR(IF(ISBLANK(F181),0,VLOOKUP(F181,Hidden!$M$1:$O$23,3,FALSE)),0))+(IFERROR(IF(ISBLANK(G181),0,VLOOKUP(G181,Hidden!$P$1:$R$23,3,FALSE)),0)))</f>
        <v>0</v>
      </c>
    </row>
    <row r="182" spans="1:8">
      <c r="A182" s="15">
        <f>'Athletes List'!A181</f>
        <v>0</v>
      </c>
      <c r="B182" s="10" t="str">
        <f>_xlfn.IFNA(INDEX('Sat 1'!$A$2:$I$492,MATCH('Races Per Athlete'!A182,'Sat 1'!$B$2:$B$492,0),1),_xlfn.IFNA(INDEX('Sat 1'!$A$2:$I$492,MATCH('Races Per Athlete'!A182,'Sat 1'!$C$2:$C$492,0),1),_xlfn.IFNA(INDEX('Sat 1'!$A$2:$I$492,MATCH('Races Per Athlete'!A182,'Sat 1'!$D$2:$D$492,0),1),_xlfn.IFNA(INDEX('Sat 1'!$A$2:$I$492,MATCH('Races Per Athlete'!A182,'Sat 1'!$E$2:$E$492,0),1),_xlfn.IFNA(INDEX('Sat 1'!$A$2:$I$492,MATCH('Races Per Athlete'!A182,'Sat 1'!$F$2:$F$492,0),1),_xlfn.IFNA(INDEX('Sat 1'!$A$2:$I$492,MATCH('Races Per Athlete'!A182,'Sat 1'!$G$2:$G$492,0),1),_xlfn.IFNA(INDEX('Sat 1'!$A$2:$I$492,MATCH('Races Per Athlete'!A182,'Sat 1'!$H$2:$H$492,0),1),_xlfn.IFNA(INDEX('Sat 1'!$A$2:$I$492,MATCH('Races Per Athlete'!A182,'Sat 1'!$I$2:$I$492,0),1),"NA"))))))))</f>
        <v>NA</v>
      </c>
      <c r="C182" s="10" t="str">
        <f>_xlfn.IFNA(INDEX('Sat 2'!$A$2:$I$492,MATCH('Races Per Athlete'!A182,'Sat 2'!$B$2:$B$492,0),1),_xlfn.IFNA(INDEX('Sat 2'!$A$2:$I$492,MATCH('Races Per Athlete'!A182,'Sat 2'!$C$2:$C$492,0),1),_xlfn.IFNA(INDEX('Sat 2'!$A$2:$I$492,MATCH('Races Per Athlete'!A182,'Sat 2'!$D$2:$D$492,0),1),_xlfn.IFNA(INDEX('Sat 2'!$A$2:$I$492,MATCH('Races Per Athlete'!A182,'Sat 2'!$E$2:$E$492,0),1),_xlfn.IFNA(INDEX('Sat 2'!$A$2:$I$492,MATCH('Races Per Athlete'!A182,'Sat 2'!$F$2:$F$492,0),1),_xlfn.IFNA(INDEX('Sat 2'!$A$2:$I$492,MATCH('Races Per Athlete'!A182,'Sat 2'!$G$2:$G$492,0),1),_xlfn.IFNA(INDEX('Sat 2'!$A$2:$I$492,MATCH('Races Per Athlete'!A182,'Sat 2'!$H$2:$H$492,0),1),_xlfn.IFNA(INDEX('Sat 2'!$A$2:$I$492,MATCH('Races Per Athlete'!A182,'Sat 2'!$I$2:$I$492,0),1),"NA"))))))))</f>
        <v>NA</v>
      </c>
      <c r="D182" s="10" t="str">
        <f>_xlfn.IFNA(INDEX('Sat 3'!$A$2:$I$492,MATCH('Races Per Athlete'!A182,'Sat 3'!$B$2:$B$492,0),1),_xlfn.IFNA(INDEX('Sat 3'!$A$2:$I$492,MATCH('Races Per Athlete'!A182,'Sat 3'!$C$2:$C$492,0),1),_xlfn.IFNA(INDEX('Sat 3'!$A$2:$I$492,MATCH('Races Per Athlete'!A182,'Sat 3'!$D$2:$D$492,0),1),_xlfn.IFNA(INDEX('Sat 3'!$A$2:$I$492,MATCH('Races Per Athlete'!A182,'Sat 3'!$E$2:$E$492,0),1),_xlfn.IFNA(INDEX('Sat 3'!$A$2:$I$492,MATCH('Races Per Athlete'!A182,'Sat 3'!$F$2:$F$492,0),1),_xlfn.IFNA(INDEX('Sat 3'!$A$2:$I$492,MATCH('Races Per Athlete'!A182,'Sat 3'!$G$2:$G$492,0),1),_xlfn.IFNA(INDEX('Sat 3'!$A$2:$I$492,MATCH('Races Per Athlete'!A182,'Sat 3'!$H$2:$H$492,0),1),_xlfn.IFNA(INDEX('Sat 3'!$A$2:$I$492,MATCH('Races Per Athlete'!A182,'Sat 3'!$I$2:$I$492,0),1),"NA"))))))))</f>
        <v>NA</v>
      </c>
      <c r="E182" s="10" t="str">
        <f>_xlfn.IFNA(INDEX('Sun 1'!$A$2:$I$492,MATCH('Races Per Athlete'!A182,'Sun 1'!$B$2:$B$492,0),1),_xlfn.IFNA(INDEX('Sun 1'!$A$2:$I$492,MATCH('Races Per Athlete'!A182,'Sun 1'!$C$2:$C$492,0),1),_xlfn.IFNA(INDEX('Sun 1'!$A$2:$I$492,MATCH('Races Per Athlete'!A182,'Sun 1'!$D$2:$D$492,0),1),_xlfn.IFNA(INDEX('Sun 1'!$A$2:$I$492,MATCH('Races Per Athlete'!A182,'Sun 1'!$E$2:$E$492,0),1),_xlfn.IFNA(INDEX('Sun 1'!$A$2:$I$492,MATCH('Races Per Athlete'!A182,'Sun 1'!$F$2:$F$492,0),1),_xlfn.IFNA(INDEX('Sun 1'!$A$2:$I$492,MATCH('Races Per Athlete'!A182,'Sun 1'!$G$2:$G$492,0),1),_xlfn.IFNA(INDEX('Sun 1'!$A$2:$I$492,MATCH('Races Per Athlete'!A182,'Sun 1'!$H$2:$H$492,0),1),_xlfn.IFNA(INDEX('Sun 1'!$A$2:$I$492,MATCH('Races Per Athlete'!A182,'Sun 1'!$I$2:$I$492,0),1),"NA"))))))))</f>
        <v>NA</v>
      </c>
      <c r="F182" s="10" t="str">
        <f>_xlfn.IFNA(INDEX('Sun 2'!$A$2:$I$492,MATCH('Races Per Athlete'!A182,'Sun 2'!$B$2:$B$492,0),1),_xlfn.IFNA(INDEX('Sun 2'!$A$2:$I$492,MATCH('Races Per Athlete'!A182,'Sun 2'!$C$2:$C$492,0),1),_xlfn.IFNA(INDEX('Sun 2'!$A$2:$I$492,MATCH('Races Per Athlete'!A182,'Sun 2'!$D$2:$D$492,0),1),_xlfn.IFNA(INDEX('Sun 2'!$A$2:$I$492,MATCH('Races Per Athlete'!A182,'Sun 2'!$E$2:$E$492,0),1),_xlfn.IFNA(INDEX('Sun 2'!$A$2:$I$492,MATCH('Races Per Athlete'!A182,'Sun 2'!$F$2:$F$492,0),1),_xlfn.IFNA(INDEX('Sun 2'!$A$2:$I$492,MATCH('Races Per Athlete'!A182,'Sun 2'!$G$2:$G$492,0),1),_xlfn.IFNA(INDEX('Sun 2'!$A$2:$I$492,MATCH('Races Per Athlete'!A182,'Sun 2'!$H$2:$H$492,0),1),_xlfn.IFNA(INDEX('Sun 2'!$A$2:$I$492,MATCH('Races Per Athlete'!A182,'Sun 2'!$I$2:$I$492,0),1),"NA"))))))))</f>
        <v>NA</v>
      </c>
      <c r="G182" s="10" t="str">
        <f>_xlfn.IFNA(INDEX('Sun 3'!$A$2:$I$492,MATCH('Races Per Athlete'!A182,'Sun 3'!$B$2:$B$492,0),1),_xlfn.IFNA(INDEX('Sun 3'!$A$2:$I$492,MATCH('Races Per Athlete'!A182,'Sun 3'!$C$2:$C$492,0),1),_xlfn.IFNA(INDEX('Sun 3'!$A$2:$I$492,MATCH('Races Per Athlete'!A182,'Sun 3'!$D$2:$D$492,0),1),_xlfn.IFNA(INDEX('Sun 3'!$A$2:$I$492,MATCH('Races Per Athlete'!A182,'Sun 3'!$E$2:$E$492,0),1),_xlfn.IFNA(INDEX('Sun 3'!$A$2:$I$492,MATCH('Races Per Athlete'!A182,'Sun 3'!$F$2:$F$492,0),1),_xlfn.IFNA(INDEX('Sun 3'!$A$2:$I$492,MATCH('Races Per Athlete'!A182,'Sun 3'!$G$2:$G$492,0),1),_xlfn.IFNA(INDEX('Sun 3'!$A$2:$I$492,MATCH('Races Per Athlete'!A182,'Sun 3'!$H$2:$H$492,0),1),_xlfn.IFNA(INDEX('Sun 3'!$A$2:$I$492,MATCH('Races Per Athlete'!A182,'Sun 3'!$I$2:$I$492,0),1),"NA"))))))))</f>
        <v>NA</v>
      </c>
      <c r="H182">
        <f>((IFERROR(IF(ISBLANK(B182),0,VLOOKUP(B182,Hidden!$A$1:$C$19,3,FALSE)),0))+(IFERROR(IF(ISBLANK(C182),0,VLOOKUP(C182,Hidden!$D$1:$F$23,3,FALSE)),0))+(IFERROR(IF(ISBLANK(D182),0,VLOOKUP(D182,Hidden!$G$1:$I$23,3,FALSE)),0))+(IFERROR(IF(ISBLANK(E182),0,VLOOKUP(E182,Hidden!$J$1:$L$23,3,FALSE)),0))+(IFERROR(IF(ISBLANK(F182),0,VLOOKUP(F182,Hidden!$M$1:$O$23,3,FALSE)),0))+(IFERROR(IF(ISBLANK(G182),0,VLOOKUP(G182,Hidden!$P$1:$R$23,3,FALSE)),0)))</f>
        <v>0</v>
      </c>
    </row>
    <row r="183" spans="1:8">
      <c r="A183" s="15">
        <f>'Athletes List'!A182</f>
        <v>0</v>
      </c>
      <c r="B183" s="10" t="str">
        <f>_xlfn.IFNA(INDEX('Sat 1'!$A$2:$I$492,MATCH('Races Per Athlete'!A183,'Sat 1'!$B$2:$B$492,0),1),_xlfn.IFNA(INDEX('Sat 1'!$A$2:$I$492,MATCH('Races Per Athlete'!A183,'Sat 1'!$C$2:$C$492,0),1),_xlfn.IFNA(INDEX('Sat 1'!$A$2:$I$492,MATCH('Races Per Athlete'!A183,'Sat 1'!$D$2:$D$492,0),1),_xlfn.IFNA(INDEX('Sat 1'!$A$2:$I$492,MATCH('Races Per Athlete'!A183,'Sat 1'!$E$2:$E$492,0),1),_xlfn.IFNA(INDEX('Sat 1'!$A$2:$I$492,MATCH('Races Per Athlete'!A183,'Sat 1'!$F$2:$F$492,0),1),_xlfn.IFNA(INDEX('Sat 1'!$A$2:$I$492,MATCH('Races Per Athlete'!A183,'Sat 1'!$G$2:$G$492,0),1),_xlfn.IFNA(INDEX('Sat 1'!$A$2:$I$492,MATCH('Races Per Athlete'!A183,'Sat 1'!$H$2:$H$492,0),1),_xlfn.IFNA(INDEX('Sat 1'!$A$2:$I$492,MATCH('Races Per Athlete'!A183,'Sat 1'!$I$2:$I$492,0),1),"NA"))))))))</f>
        <v>NA</v>
      </c>
      <c r="C183" s="10" t="str">
        <f>_xlfn.IFNA(INDEX('Sat 2'!$A$2:$I$492,MATCH('Races Per Athlete'!A183,'Sat 2'!$B$2:$B$492,0),1),_xlfn.IFNA(INDEX('Sat 2'!$A$2:$I$492,MATCH('Races Per Athlete'!A183,'Sat 2'!$C$2:$C$492,0),1),_xlfn.IFNA(INDEX('Sat 2'!$A$2:$I$492,MATCH('Races Per Athlete'!A183,'Sat 2'!$D$2:$D$492,0),1),_xlfn.IFNA(INDEX('Sat 2'!$A$2:$I$492,MATCH('Races Per Athlete'!A183,'Sat 2'!$E$2:$E$492,0),1),_xlfn.IFNA(INDEX('Sat 2'!$A$2:$I$492,MATCH('Races Per Athlete'!A183,'Sat 2'!$F$2:$F$492,0),1),_xlfn.IFNA(INDEX('Sat 2'!$A$2:$I$492,MATCH('Races Per Athlete'!A183,'Sat 2'!$G$2:$G$492,0),1),_xlfn.IFNA(INDEX('Sat 2'!$A$2:$I$492,MATCH('Races Per Athlete'!A183,'Sat 2'!$H$2:$H$492,0),1),_xlfn.IFNA(INDEX('Sat 2'!$A$2:$I$492,MATCH('Races Per Athlete'!A183,'Sat 2'!$I$2:$I$492,0),1),"NA"))))))))</f>
        <v>NA</v>
      </c>
      <c r="D183" s="10" t="str">
        <f>_xlfn.IFNA(INDEX('Sat 3'!$A$2:$I$492,MATCH('Races Per Athlete'!A183,'Sat 3'!$B$2:$B$492,0),1),_xlfn.IFNA(INDEX('Sat 3'!$A$2:$I$492,MATCH('Races Per Athlete'!A183,'Sat 3'!$C$2:$C$492,0),1),_xlfn.IFNA(INDEX('Sat 3'!$A$2:$I$492,MATCH('Races Per Athlete'!A183,'Sat 3'!$D$2:$D$492,0),1),_xlfn.IFNA(INDEX('Sat 3'!$A$2:$I$492,MATCH('Races Per Athlete'!A183,'Sat 3'!$E$2:$E$492,0),1),_xlfn.IFNA(INDEX('Sat 3'!$A$2:$I$492,MATCH('Races Per Athlete'!A183,'Sat 3'!$F$2:$F$492,0),1),_xlfn.IFNA(INDEX('Sat 3'!$A$2:$I$492,MATCH('Races Per Athlete'!A183,'Sat 3'!$G$2:$G$492,0),1),_xlfn.IFNA(INDEX('Sat 3'!$A$2:$I$492,MATCH('Races Per Athlete'!A183,'Sat 3'!$H$2:$H$492,0),1),_xlfn.IFNA(INDEX('Sat 3'!$A$2:$I$492,MATCH('Races Per Athlete'!A183,'Sat 3'!$I$2:$I$492,0),1),"NA"))))))))</f>
        <v>NA</v>
      </c>
      <c r="E183" s="10" t="str">
        <f>_xlfn.IFNA(INDEX('Sun 1'!$A$2:$I$492,MATCH('Races Per Athlete'!A183,'Sun 1'!$B$2:$B$492,0),1),_xlfn.IFNA(INDEX('Sun 1'!$A$2:$I$492,MATCH('Races Per Athlete'!A183,'Sun 1'!$C$2:$C$492,0),1),_xlfn.IFNA(INDEX('Sun 1'!$A$2:$I$492,MATCH('Races Per Athlete'!A183,'Sun 1'!$D$2:$D$492,0),1),_xlfn.IFNA(INDEX('Sun 1'!$A$2:$I$492,MATCH('Races Per Athlete'!A183,'Sun 1'!$E$2:$E$492,0),1),_xlfn.IFNA(INDEX('Sun 1'!$A$2:$I$492,MATCH('Races Per Athlete'!A183,'Sun 1'!$F$2:$F$492,0),1),_xlfn.IFNA(INDEX('Sun 1'!$A$2:$I$492,MATCH('Races Per Athlete'!A183,'Sun 1'!$G$2:$G$492,0),1),_xlfn.IFNA(INDEX('Sun 1'!$A$2:$I$492,MATCH('Races Per Athlete'!A183,'Sun 1'!$H$2:$H$492,0),1),_xlfn.IFNA(INDEX('Sun 1'!$A$2:$I$492,MATCH('Races Per Athlete'!A183,'Sun 1'!$I$2:$I$492,0),1),"NA"))))))))</f>
        <v>NA</v>
      </c>
      <c r="F183" s="10" t="str">
        <f>_xlfn.IFNA(INDEX('Sun 2'!$A$2:$I$492,MATCH('Races Per Athlete'!A183,'Sun 2'!$B$2:$B$492,0),1),_xlfn.IFNA(INDEX('Sun 2'!$A$2:$I$492,MATCH('Races Per Athlete'!A183,'Sun 2'!$C$2:$C$492,0),1),_xlfn.IFNA(INDEX('Sun 2'!$A$2:$I$492,MATCH('Races Per Athlete'!A183,'Sun 2'!$D$2:$D$492,0),1),_xlfn.IFNA(INDEX('Sun 2'!$A$2:$I$492,MATCH('Races Per Athlete'!A183,'Sun 2'!$E$2:$E$492,0),1),_xlfn.IFNA(INDEX('Sun 2'!$A$2:$I$492,MATCH('Races Per Athlete'!A183,'Sun 2'!$F$2:$F$492,0),1),_xlfn.IFNA(INDEX('Sun 2'!$A$2:$I$492,MATCH('Races Per Athlete'!A183,'Sun 2'!$G$2:$G$492,0),1),_xlfn.IFNA(INDEX('Sun 2'!$A$2:$I$492,MATCH('Races Per Athlete'!A183,'Sun 2'!$H$2:$H$492,0),1),_xlfn.IFNA(INDEX('Sun 2'!$A$2:$I$492,MATCH('Races Per Athlete'!A183,'Sun 2'!$I$2:$I$492,0),1),"NA"))))))))</f>
        <v>NA</v>
      </c>
      <c r="G183" s="10" t="str">
        <f>_xlfn.IFNA(INDEX('Sun 3'!$A$2:$I$492,MATCH('Races Per Athlete'!A183,'Sun 3'!$B$2:$B$492,0),1),_xlfn.IFNA(INDEX('Sun 3'!$A$2:$I$492,MATCH('Races Per Athlete'!A183,'Sun 3'!$C$2:$C$492,0),1),_xlfn.IFNA(INDEX('Sun 3'!$A$2:$I$492,MATCH('Races Per Athlete'!A183,'Sun 3'!$D$2:$D$492,0),1),_xlfn.IFNA(INDEX('Sun 3'!$A$2:$I$492,MATCH('Races Per Athlete'!A183,'Sun 3'!$E$2:$E$492,0),1),_xlfn.IFNA(INDEX('Sun 3'!$A$2:$I$492,MATCH('Races Per Athlete'!A183,'Sun 3'!$F$2:$F$492,0),1),_xlfn.IFNA(INDEX('Sun 3'!$A$2:$I$492,MATCH('Races Per Athlete'!A183,'Sun 3'!$G$2:$G$492,0),1),_xlfn.IFNA(INDEX('Sun 3'!$A$2:$I$492,MATCH('Races Per Athlete'!A183,'Sun 3'!$H$2:$H$492,0),1),_xlfn.IFNA(INDEX('Sun 3'!$A$2:$I$492,MATCH('Races Per Athlete'!A183,'Sun 3'!$I$2:$I$492,0),1),"NA"))))))))</f>
        <v>NA</v>
      </c>
      <c r="H183">
        <f>((IFERROR(IF(ISBLANK(B183),0,VLOOKUP(B183,Hidden!$A$1:$C$19,3,FALSE)),0))+(IFERROR(IF(ISBLANK(C183),0,VLOOKUP(C183,Hidden!$D$1:$F$23,3,FALSE)),0))+(IFERROR(IF(ISBLANK(D183),0,VLOOKUP(D183,Hidden!$G$1:$I$23,3,FALSE)),0))+(IFERROR(IF(ISBLANK(E183),0,VLOOKUP(E183,Hidden!$J$1:$L$23,3,FALSE)),0))+(IFERROR(IF(ISBLANK(F183),0,VLOOKUP(F183,Hidden!$M$1:$O$23,3,FALSE)),0))+(IFERROR(IF(ISBLANK(G183),0,VLOOKUP(G183,Hidden!$P$1:$R$23,3,FALSE)),0)))</f>
        <v>0</v>
      </c>
    </row>
    <row r="184" spans="1:8">
      <c r="A184" s="15">
        <f>'Athletes List'!A183</f>
        <v>0</v>
      </c>
      <c r="B184" s="10" t="str">
        <f>_xlfn.IFNA(INDEX('Sat 1'!$A$2:$I$492,MATCH('Races Per Athlete'!A184,'Sat 1'!$B$2:$B$492,0),1),_xlfn.IFNA(INDEX('Sat 1'!$A$2:$I$492,MATCH('Races Per Athlete'!A184,'Sat 1'!$C$2:$C$492,0),1),_xlfn.IFNA(INDEX('Sat 1'!$A$2:$I$492,MATCH('Races Per Athlete'!A184,'Sat 1'!$D$2:$D$492,0),1),_xlfn.IFNA(INDEX('Sat 1'!$A$2:$I$492,MATCH('Races Per Athlete'!A184,'Sat 1'!$E$2:$E$492,0),1),_xlfn.IFNA(INDEX('Sat 1'!$A$2:$I$492,MATCH('Races Per Athlete'!A184,'Sat 1'!$F$2:$F$492,0),1),_xlfn.IFNA(INDEX('Sat 1'!$A$2:$I$492,MATCH('Races Per Athlete'!A184,'Sat 1'!$G$2:$G$492,0),1),_xlfn.IFNA(INDEX('Sat 1'!$A$2:$I$492,MATCH('Races Per Athlete'!A184,'Sat 1'!$H$2:$H$492,0),1),_xlfn.IFNA(INDEX('Sat 1'!$A$2:$I$492,MATCH('Races Per Athlete'!A184,'Sat 1'!$I$2:$I$492,0),1),"NA"))))))))</f>
        <v>NA</v>
      </c>
      <c r="C184" s="10" t="str">
        <f>_xlfn.IFNA(INDEX('Sat 2'!$A$2:$I$492,MATCH('Races Per Athlete'!A184,'Sat 2'!$B$2:$B$492,0),1),_xlfn.IFNA(INDEX('Sat 2'!$A$2:$I$492,MATCH('Races Per Athlete'!A184,'Sat 2'!$C$2:$C$492,0),1),_xlfn.IFNA(INDEX('Sat 2'!$A$2:$I$492,MATCH('Races Per Athlete'!A184,'Sat 2'!$D$2:$D$492,0),1),_xlfn.IFNA(INDEX('Sat 2'!$A$2:$I$492,MATCH('Races Per Athlete'!A184,'Sat 2'!$E$2:$E$492,0),1),_xlfn.IFNA(INDEX('Sat 2'!$A$2:$I$492,MATCH('Races Per Athlete'!A184,'Sat 2'!$F$2:$F$492,0),1),_xlfn.IFNA(INDEX('Sat 2'!$A$2:$I$492,MATCH('Races Per Athlete'!A184,'Sat 2'!$G$2:$G$492,0),1),_xlfn.IFNA(INDEX('Sat 2'!$A$2:$I$492,MATCH('Races Per Athlete'!A184,'Sat 2'!$H$2:$H$492,0),1),_xlfn.IFNA(INDEX('Sat 2'!$A$2:$I$492,MATCH('Races Per Athlete'!A184,'Sat 2'!$I$2:$I$492,0),1),"NA"))))))))</f>
        <v>NA</v>
      </c>
      <c r="D184" s="10" t="str">
        <f>_xlfn.IFNA(INDEX('Sat 3'!$A$2:$I$492,MATCH('Races Per Athlete'!A184,'Sat 3'!$B$2:$B$492,0),1),_xlfn.IFNA(INDEX('Sat 3'!$A$2:$I$492,MATCH('Races Per Athlete'!A184,'Sat 3'!$C$2:$C$492,0),1),_xlfn.IFNA(INDEX('Sat 3'!$A$2:$I$492,MATCH('Races Per Athlete'!A184,'Sat 3'!$D$2:$D$492,0),1),_xlfn.IFNA(INDEX('Sat 3'!$A$2:$I$492,MATCH('Races Per Athlete'!A184,'Sat 3'!$E$2:$E$492,0),1),_xlfn.IFNA(INDEX('Sat 3'!$A$2:$I$492,MATCH('Races Per Athlete'!A184,'Sat 3'!$F$2:$F$492,0),1),_xlfn.IFNA(INDEX('Sat 3'!$A$2:$I$492,MATCH('Races Per Athlete'!A184,'Sat 3'!$G$2:$G$492,0),1),_xlfn.IFNA(INDEX('Sat 3'!$A$2:$I$492,MATCH('Races Per Athlete'!A184,'Sat 3'!$H$2:$H$492,0),1),_xlfn.IFNA(INDEX('Sat 3'!$A$2:$I$492,MATCH('Races Per Athlete'!A184,'Sat 3'!$I$2:$I$492,0),1),"NA"))))))))</f>
        <v>NA</v>
      </c>
      <c r="E184" s="10" t="str">
        <f>_xlfn.IFNA(INDEX('Sun 1'!$A$2:$I$492,MATCH('Races Per Athlete'!A184,'Sun 1'!$B$2:$B$492,0),1),_xlfn.IFNA(INDEX('Sun 1'!$A$2:$I$492,MATCH('Races Per Athlete'!A184,'Sun 1'!$C$2:$C$492,0),1),_xlfn.IFNA(INDEX('Sun 1'!$A$2:$I$492,MATCH('Races Per Athlete'!A184,'Sun 1'!$D$2:$D$492,0),1),_xlfn.IFNA(INDEX('Sun 1'!$A$2:$I$492,MATCH('Races Per Athlete'!A184,'Sun 1'!$E$2:$E$492,0),1),_xlfn.IFNA(INDEX('Sun 1'!$A$2:$I$492,MATCH('Races Per Athlete'!A184,'Sun 1'!$F$2:$F$492,0),1),_xlfn.IFNA(INDEX('Sun 1'!$A$2:$I$492,MATCH('Races Per Athlete'!A184,'Sun 1'!$G$2:$G$492,0),1),_xlfn.IFNA(INDEX('Sun 1'!$A$2:$I$492,MATCH('Races Per Athlete'!A184,'Sun 1'!$H$2:$H$492,0),1),_xlfn.IFNA(INDEX('Sun 1'!$A$2:$I$492,MATCH('Races Per Athlete'!A184,'Sun 1'!$I$2:$I$492,0),1),"NA"))))))))</f>
        <v>NA</v>
      </c>
      <c r="F184" s="10" t="str">
        <f>_xlfn.IFNA(INDEX('Sun 2'!$A$2:$I$492,MATCH('Races Per Athlete'!A184,'Sun 2'!$B$2:$B$492,0),1),_xlfn.IFNA(INDEX('Sun 2'!$A$2:$I$492,MATCH('Races Per Athlete'!A184,'Sun 2'!$C$2:$C$492,0),1),_xlfn.IFNA(INDEX('Sun 2'!$A$2:$I$492,MATCH('Races Per Athlete'!A184,'Sun 2'!$D$2:$D$492,0),1),_xlfn.IFNA(INDEX('Sun 2'!$A$2:$I$492,MATCH('Races Per Athlete'!A184,'Sun 2'!$E$2:$E$492,0),1),_xlfn.IFNA(INDEX('Sun 2'!$A$2:$I$492,MATCH('Races Per Athlete'!A184,'Sun 2'!$F$2:$F$492,0),1),_xlfn.IFNA(INDEX('Sun 2'!$A$2:$I$492,MATCH('Races Per Athlete'!A184,'Sun 2'!$G$2:$G$492,0),1),_xlfn.IFNA(INDEX('Sun 2'!$A$2:$I$492,MATCH('Races Per Athlete'!A184,'Sun 2'!$H$2:$H$492,0),1),_xlfn.IFNA(INDEX('Sun 2'!$A$2:$I$492,MATCH('Races Per Athlete'!A184,'Sun 2'!$I$2:$I$492,0),1),"NA"))))))))</f>
        <v>NA</v>
      </c>
      <c r="G184" s="10" t="str">
        <f>_xlfn.IFNA(INDEX('Sun 3'!$A$2:$I$492,MATCH('Races Per Athlete'!A184,'Sun 3'!$B$2:$B$492,0),1),_xlfn.IFNA(INDEX('Sun 3'!$A$2:$I$492,MATCH('Races Per Athlete'!A184,'Sun 3'!$C$2:$C$492,0),1),_xlfn.IFNA(INDEX('Sun 3'!$A$2:$I$492,MATCH('Races Per Athlete'!A184,'Sun 3'!$D$2:$D$492,0),1),_xlfn.IFNA(INDEX('Sun 3'!$A$2:$I$492,MATCH('Races Per Athlete'!A184,'Sun 3'!$E$2:$E$492,0),1),_xlfn.IFNA(INDEX('Sun 3'!$A$2:$I$492,MATCH('Races Per Athlete'!A184,'Sun 3'!$F$2:$F$492,0),1),_xlfn.IFNA(INDEX('Sun 3'!$A$2:$I$492,MATCH('Races Per Athlete'!A184,'Sun 3'!$G$2:$G$492,0),1),_xlfn.IFNA(INDEX('Sun 3'!$A$2:$I$492,MATCH('Races Per Athlete'!A184,'Sun 3'!$H$2:$H$492,0),1),_xlfn.IFNA(INDEX('Sun 3'!$A$2:$I$492,MATCH('Races Per Athlete'!A184,'Sun 3'!$I$2:$I$492,0),1),"NA"))))))))</f>
        <v>NA</v>
      </c>
      <c r="H184">
        <f>((IFERROR(IF(ISBLANK(B184),0,VLOOKUP(B184,Hidden!$A$1:$C$19,3,FALSE)),0))+(IFERROR(IF(ISBLANK(C184),0,VLOOKUP(C184,Hidden!$D$1:$F$23,3,FALSE)),0))+(IFERROR(IF(ISBLANK(D184),0,VLOOKUP(D184,Hidden!$G$1:$I$23,3,FALSE)),0))+(IFERROR(IF(ISBLANK(E184),0,VLOOKUP(E184,Hidden!$J$1:$L$23,3,FALSE)),0))+(IFERROR(IF(ISBLANK(F184),0,VLOOKUP(F184,Hidden!$M$1:$O$23,3,FALSE)),0))+(IFERROR(IF(ISBLANK(G184),0,VLOOKUP(G184,Hidden!$P$1:$R$23,3,FALSE)),0)))</f>
        <v>0</v>
      </c>
    </row>
    <row r="185" spans="1:8">
      <c r="A185" s="15">
        <f>'Athletes List'!A184</f>
        <v>0</v>
      </c>
      <c r="B185" s="10" t="str">
        <f>_xlfn.IFNA(INDEX('Sat 1'!$A$2:$I$492,MATCH('Races Per Athlete'!A185,'Sat 1'!$B$2:$B$492,0),1),_xlfn.IFNA(INDEX('Sat 1'!$A$2:$I$492,MATCH('Races Per Athlete'!A185,'Sat 1'!$C$2:$C$492,0),1),_xlfn.IFNA(INDEX('Sat 1'!$A$2:$I$492,MATCH('Races Per Athlete'!A185,'Sat 1'!$D$2:$D$492,0),1),_xlfn.IFNA(INDEX('Sat 1'!$A$2:$I$492,MATCH('Races Per Athlete'!A185,'Sat 1'!$E$2:$E$492,0),1),_xlfn.IFNA(INDEX('Sat 1'!$A$2:$I$492,MATCH('Races Per Athlete'!A185,'Sat 1'!$F$2:$F$492,0),1),_xlfn.IFNA(INDEX('Sat 1'!$A$2:$I$492,MATCH('Races Per Athlete'!A185,'Sat 1'!$G$2:$G$492,0),1),_xlfn.IFNA(INDEX('Sat 1'!$A$2:$I$492,MATCH('Races Per Athlete'!A185,'Sat 1'!$H$2:$H$492,0),1),_xlfn.IFNA(INDEX('Sat 1'!$A$2:$I$492,MATCH('Races Per Athlete'!A185,'Sat 1'!$I$2:$I$492,0),1),"NA"))))))))</f>
        <v>NA</v>
      </c>
      <c r="C185" s="10" t="str">
        <f>_xlfn.IFNA(INDEX('Sat 2'!$A$2:$I$492,MATCH('Races Per Athlete'!A185,'Sat 2'!$B$2:$B$492,0),1),_xlfn.IFNA(INDEX('Sat 2'!$A$2:$I$492,MATCH('Races Per Athlete'!A185,'Sat 2'!$C$2:$C$492,0),1),_xlfn.IFNA(INDEX('Sat 2'!$A$2:$I$492,MATCH('Races Per Athlete'!A185,'Sat 2'!$D$2:$D$492,0),1),_xlfn.IFNA(INDEX('Sat 2'!$A$2:$I$492,MATCH('Races Per Athlete'!A185,'Sat 2'!$E$2:$E$492,0),1),_xlfn.IFNA(INDEX('Sat 2'!$A$2:$I$492,MATCH('Races Per Athlete'!A185,'Sat 2'!$F$2:$F$492,0),1),_xlfn.IFNA(INDEX('Sat 2'!$A$2:$I$492,MATCH('Races Per Athlete'!A185,'Sat 2'!$G$2:$G$492,0),1),_xlfn.IFNA(INDEX('Sat 2'!$A$2:$I$492,MATCH('Races Per Athlete'!A185,'Sat 2'!$H$2:$H$492,0),1),_xlfn.IFNA(INDEX('Sat 2'!$A$2:$I$492,MATCH('Races Per Athlete'!A185,'Sat 2'!$I$2:$I$492,0),1),"NA"))))))))</f>
        <v>NA</v>
      </c>
      <c r="D185" s="10" t="str">
        <f>_xlfn.IFNA(INDEX('Sat 3'!$A$2:$I$492,MATCH('Races Per Athlete'!A185,'Sat 3'!$B$2:$B$492,0),1),_xlfn.IFNA(INDEX('Sat 3'!$A$2:$I$492,MATCH('Races Per Athlete'!A185,'Sat 3'!$C$2:$C$492,0),1),_xlfn.IFNA(INDEX('Sat 3'!$A$2:$I$492,MATCH('Races Per Athlete'!A185,'Sat 3'!$D$2:$D$492,0),1),_xlfn.IFNA(INDEX('Sat 3'!$A$2:$I$492,MATCH('Races Per Athlete'!A185,'Sat 3'!$E$2:$E$492,0),1),_xlfn.IFNA(INDEX('Sat 3'!$A$2:$I$492,MATCH('Races Per Athlete'!A185,'Sat 3'!$F$2:$F$492,0),1),_xlfn.IFNA(INDEX('Sat 3'!$A$2:$I$492,MATCH('Races Per Athlete'!A185,'Sat 3'!$G$2:$G$492,0),1),_xlfn.IFNA(INDEX('Sat 3'!$A$2:$I$492,MATCH('Races Per Athlete'!A185,'Sat 3'!$H$2:$H$492,0),1),_xlfn.IFNA(INDEX('Sat 3'!$A$2:$I$492,MATCH('Races Per Athlete'!A185,'Sat 3'!$I$2:$I$492,0),1),"NA"))))))))</f>
        <v>NA</v>
      </c>
      <c r="E185" s="10" t="str">
        <f>_xlfn.IFNA(INDEX('Sun 1'!$A$2:$I$492,MATCH('Races Per Athlete'!A185,'Sun 1'!$B$2:$B$492,0),1),_xlfn.IFNA(INDEX('Sun 1'!$A$2:$I$492,MATCH('Races Per Athlete'!A185,'Sun 1'!$C$2:$C$492,0),1),_xlfn.IFNA(INDEX('Sun 1'!$A$2:$I$492,MATCH('Races Per Athlete'!A185,'Sun 1'!$D$2:$D$492,0),1),_xlfn.IFNA(INDEX('Sun 1'!$A$2:$I$492,MATCH('Races Per Athlete'!A185,'Sun 1'!$E$2:$E$492,0),1),_xlfn.IFNA(INDEX('Sun 1'!$A$2:$I$492,MATCH('Races Per Athlete'!A185,'Sun 1'!$F$2:$F$492,0),1),_xlfn.IFNA(INDEX('Sun 1'!$A$2:$I$492,MATCH('Races Per Athlete'!A185,'Sun 1'!$G$2:$G$492,0),1),_xlfn.IFNA(INDEX('Sun 1'!$A$2:$I$492,MATCH('Races Per Athlete'!A185,'Sun 1'!$H$2:$H$492,0),1),_xlfn.IFNA(INDEX('Sun 1'!$A$2:$I$492,MATCH('Races Per Athlete'!A185,'Sun 1'!$I$2:$I$492,0),1),"NA"))))))))</f>
        <v>NA</v>
      </c>
      <c r="F185" s="10" t="str">
        <f>_xlfn.IFNA(INDEX('Sun 2'!$A$2:$I$492,MATCH('Races Per Athlete'!A185,'Sun 2'!$B$2:$B$492,0),1),_xlfn.IFNA(INDEX('Sun 2'!$A$2:$I$492,MATCH('Races Per Athlete'!A185,'Sun 2'!$C$2:$C$492,0),1),_xlfn.IFNA(INDEX('Sun 2'!$A$2:$I$492,MATCH('Races Per Athlete'!A185,'Sun 2'!$D$2:$D$492,0),1),_xlfn.IFNA(INDEX('Sun 2'!$A$2:$I$492,MATCH('Races Per Athlete'!A185,'Sun 2'!$E$2:$E$492,0),1),_xlfn.IFNA(INDEX('Sun 2'!$A$2:$I$492,MATCH('Races Per Athlete'!A185,'Sun 2'!$F$2:$F$492,0),1),_xlfn.IFNA(INDEX('Sun 2'!$A$2:$I$492,MATCH('Races Per Athlete'!A185,'Sun 2'!$G$2:$G$492,0),1),_xlfn.IFNA(INDEX('Sun 2'!$A$2:$I$492,MATCH('Races Per Athlete'!A185,'Sun 2'!$H$2:$H$492,0),1),_xlfn.IFNA(INDEX('Sun 2'!$A$2:$I$492,MATCH('Races Per Athlete'!A185,'Sun 2'!$I$2:$I$492,0),1),"NA"))))))))</f>
        <v>NA</v>
      </c>
      <c r="G185" s="10" t="str">
        <f>_xlfn.IFNA(INDEX('Sun 3'!$A$2:$I$492,MATCH('Races Per Athlete'!A185,'Sun 3'!$B$2:$B$492,0),1),_xlfn.IFNA(INDEX('Sun 3'!$A$2:$I$492,MATCH('Races Per Athlete'!A185,'Sun 3'!$C$2:$C$492,0),1),_xlfn.IFNA(INDEX('Sun 3'!$A$2:$I$492,MATCH('Races Per Athlete'!A185,'Sun 3'!$D$2:$D$492,0),1),_xlfn.IFNA(INDEX('Sun 3'!$A$2:$I$492,MATCH('Races Per Athlete'!A185,'Sun 3'!$E$2:$E$492,0),1),_xlfn.IFNA(INDEX('Sun 3'!$A$2:$I$492,MATCH('Races Per Athlete'!A185,'Sun 3'!$F$2:$F$492,0),1),_xlfn.IFNA(INDEX('Sun 3'!$A$2:$I$492,MATCH('Races Per Athlete'!A185,'Sun 3'!$G$2:$G$492,0),1),_xlfn.IFNA(INDEX('Sun 3'!$A$2:$I$492,MATCH('Races Per Athlete'!A185,'Sun 3'!$H$2:$H$492,0),1),_xlfn.IFNA(INDEX('Sun 3'!$A$2:$I$492,MATCH('Races Per Athlete'!A185,'Sun 3'!$I$2:$I$492,0),1),"NA"))))))))</f>
        <v>NA</v>
      </c>
      <c r="H185">
        <f>((IFERROR(IF(ISBLANK(B185),0,VLOOKUP(B185,Hidden!$A$1:$C$19,3,FALSE)),0))+(IFERROR(IF(ISBLANK(C185),0,VLOOKUP(C185,Hidden!$D$1:$F$23,3,FALSE)),0))+(IFERROR(IF(ISBLANK(D185),0,VLOOKUP(D185,Hidden!$G$1:$I$23,3,FALSE)),0))+(IFERROR(IF(ISBLANK(E185),0,VLOOKUP(E185,Hidden!$J$1:$L$23,3,FALSE)),0))+(IFERROR(IF(ISBLANK(F185),0,VLOOKUP(F185,Hidden!$M$1:$O$23,3,FALSE)),0))+(IFERROR(IF(ISBLANK(G185),0,VLOOKUP(G185,Hidden!$P$1:$R$23,3,FALSE)),0)))</f>
        <v>0</v>
      </c>
    </row>
    <row r="186" spans="1:8">
      <c r="A186" s="15">
        <f>'Athletes List'!A185</f>
        <v>0</v>
      </c>
      <c r="B186" s="10" t="str">
        <f>_xlfn.IFNA(INDEX('Sat 1'!$A$2:$I$492,MATCH('Races Per Athlete'!A186,'Sat 1'!$B$2:$B$492,0),1),_xlfn.IFNA(INDEX('Sat 1'!$A$2:$I$492,MATCH('Races Per Athlete'!A186,'Sat 1'!$C$2:$C$492,0),1),_xlfn.IFNA(INDEX('Sat 1'!$A$2:$I$492,MATCH('Races Per Athlete'!A186,'Sat 1'!$D$2:$D$492,0),1),_xlfn.IFNA(INDEX('Sat 1'!$A$2:$I$492,MATCH('Races Per Athlete'!A186,'Sat 1'!$E$2:$E$492,0),1),_xlfn.IFNA(INDEX('Sat 1'!$A$2:$I$492,MATCH('Races Per Athlete'!A186,'Sat 1'!$F$2:$F$492,0),1),_xlfn.IFNA(INDEX('Sat 1'!$A$2:$I$492,MATCH('Races Per Athlete'!A186,'Sat 1'!$G$2:$G$492,0),1),_xlfn.IFNA(INDEX('Sat 1'!$A$2:$I$492,MATCH('Races Per Athlete'!A186,'Sat 1'!$H$2:$H$492,0),1),_xlfn.IFNA(INDEX('Sat 1'!$A$2:$I$492,MATCH('Races Per Athlete'!A186,'Sat 1'!$I$2:$I$492,0),1),"NA"))))))))</f>
        <v>NA</v>
      </c>
      <c r="C186" s="10" t="str">
        <f>_xlfn.IFNA(INDEX('Sat 2'!$A$2:$I$492,MATCH('Races Per Athlete'!A186,'Sat 2'!$B$2:$B$492,0),1),_xlfn.IFNA(INDEX('Sat 2'!$A$2:$I$492,MATCH('Races Per Athlete'!A186,'Sat 2'!$C$2:$C$492,0),1),_xlfn.IFNA(INDEX('Sat 2'!$A$2:$I$492,MATCH('Races Per Athlete'!A186,'Sat 2'!$D$2:$D$492,0),1),_xlfn.IFNA(INDEX('Sat 2'!$A$2:$I$492,MATCH('Races Per Athlete'!A186,'Sat 2'!$E$2:$E$492,0),1),_xlfn.IFNA(INDEX('Sat 2'!$A$2:$I$492,MATCH('Races Per Athlete'!A186,'Sat 2'!$F$2:$F$492,0),1),_xlfn.IFNA(INDEX('Sat 2'!$A$2:$I$492,MATCH('Races Per Athlete'!A186,'Sat 2'!$G$2:$G$492,0),1),_xlfn.IFNA(INDEX('Sat 2'!$A$2:$I$492,MATCH('Races Per Athlete'!A186,'Sat 2'!$H$2:$H$492,0),1),_xlfn.IFNA(INDEX('Sat 2'!$A$2:$I$492,MATCH('Races Per Athlete'!A186,'Sat 2'!$I$2:$I$492,0),1),"NA"))))))))</f>
        <v>NA</v>
      </c>
      <c r="D186" s="10" t="str">
        <f>_xlfn.IFNA(INDEX('Sat 3'!$A$2:$I$492,MATCH('Races Per Athlete'!A186,'Sat 3'!$B$2:$B$492,0),1),_xlfn.IFNA(INDEX('Sat 3'!$A$2:$I$492,MATCH('Races Per Athlete'!A186,'Sat 3'!$C$2:$C$492,0),1),_xlfn.IFNA(INDEX('Sat 3'!$A$2:$I$492,MATCH('Races Per Athlete'!A186,'Sat 3'!$D$2:$D$492,0),1),_xlfn.IFNA(INDEX('Sat 3'!$A$2:$I$492,MATCH('Races Per Athlete'!A186,'Sat 3'!$E$2:$E$492,0),1),_xlfn.IFNA(INDEX('Sat 3'!$A$2:$I$492,MATCH('Races Per Athlete'!A186,'Sat 3'!$F$2:$F$492,0),1),_xlfn.IFNA(INDEX('Sat 3'!$A$2:$I$492,MATCH('Races Per Athlete'!A186,'Sat 3'!$G$2:$G$492,0),1),_xlfn.IFNA(INDEX('Sat 3'!$A$2:$I$492,MATCH('Races Per Athlete'!A186,'Sat 3'!$H$2:$H$492,0),1),_xlfn.IFNA(INDEX('Sat 3'!$A$2:$I$492,MATCH('Races Per Athlete'!A186,'Sat 3'!$I$2:$I$492,0),1),"NA"))))))))</f>
        <v>NA</v>
      </c>
      <c r="E186" s="10" t="str">
        <f>_xlfn.IFNA(INDEX('Sun 1'!$A$2:$I$492,MATCH('Races Per Athlete'!A186,'Sun 1'!$B$2:$B$492,0),1),_xlfn.IFNA(INDEX('Sun 1'!$A$2:$I$492,MATCH('Races Per Athlete'!A186,'Sun 1'!$C$2:$C$492,0),1),_xlfn.IFNA(INDEX('Sun 1'!$A$2:$I$492,MATCH('Races Per Athlete'!A186,'Sun 1'!$D$2:$D$492,0),1),_xlfn.IFNA(INDEX('Sun 1'!$A$2:$I$492,MATCH('Races Per Athlete'!A186,'Sun 1'!$E$2:$E$492,0),1),_xlfn.IFNA(INDEX('Sun 1'!$A$2:$I$492,MATCH('Races Per Athlete'!A186,'Sun 1'!$F$2:$F$492,0),1),_xlfn.IFNA(INDEX('Sun 1'!$A$2:$I$492,MATCH('Races Per Athlete'!A186,'Sun 1'!$G$2:$G$492,0),1),_xlfn.IFNA(INDEX('Sun 1'!$A$2:$I$492,MATCH('Races Per Athlete'!A186,'Sun 1'!$H$2:$H$492,0),1),_xlfn.IFNA(INDEX('Sun 1'!$A$2:$I$492,MATCH('Races Per Athlete'!A186,'Sun 1'!$I$2:$I$492,0),1),"NA"))))))))</f>
        <v>NA</v>
      </c>
      <c r="F186" s="10" t="str">
        <f>_xlfn.IFNA(INDEX('Sun 2'!$A$2:$I$492,MATCH('Races Per Athlete'!A186,'Sun 2'!$B$2:$B$492,0),1),_xlfn.IFNA(INDEX('Sun 2'!$A$2:$I$492,MATCH('Races Per Athlete'!A186,'Sun 2'!$C$2:$C$492,0),1),_xlfn.IFNA(INDEX('Sun 2'!$A$2:$I$492,MATCH('Races Per Athlete'!A186,'Sun 2'!$D$2:$D$492,0),1),_xlfn.IFNA(INDEX('Sun 2'!$A$2:$I$492,MATCH('Races Per Athlete'!A186,'Sun 2'!$E$2:$E$492,0),1),_xlfn.IFNA(INDEX('Sun 2'!$A$2:$I$492,MATCH('Races Per Athlete'!A186,'Sun 2'!$F$2:$F$492,0),1),_xlfn.IFNA(INDEX('Sun 2'!$A$2:$I$492,MATCH('Races Per Athlete'!A186,'Sun 2'!$G$2:$G$492,0),1),_xlfn.IFNA(INDEX('Sun 2'!$A$2:$I$492,MATCH('Races Per Athlete'!A186,'Sun 2'!$H$2:$H$492,0),1),_xlfn.IFNA(INDEX('Sun 2'!$A$2:$I$492,MATCH('Races Per Athlete'!A186,'Sun 2'!$I$2:$I$492,0),1),"NA"))))))))</f>
        <v>NA</v>
      </c>
      <c r="G186" s="10" t="str">
        <f>_xlfn.IFNA(INDEX('Sun 3'!$A$2:$I$492,MATCH('Races Per Athlete'!A186,'Sun 3'!$B$2:$B$492,0),1),_xlfn.IFNA(INDEX('Sun 3'!$A$2:$I$492,MATCH('Races Per Athlete'!A186,'Sun 3'!$C$2:$C$492,0),1),_xlfn.IFNA(INDEX('Sun 3'!$A$2:$I$492,MATCH('Races Per Athlete'!A186,'Sun 3'!$D$2:$D$492,0),1),_xlfn.IFNA(INDEX('Sun 3'!$A$2:$I$492,MATCH('Races Per Athlete'!A186,'Sun 3'!$E$2:$E$492,0),1),_xlfn.IFNA(INDEX('Sun 3'!$A$2:$I$492,MATCH('Races Per Athlete'!A186,'Sun 3'!$F$2:$F$492,0),1),_xlfn.IFNA(INDEX('Sun 3'!$A$2:$I$492,MATCH('Races Per Athlete'!A186,'Sun 3'!$G$2:$G$492,0),1),_xlfn.IFNA(INDEX('Sun 3'!$A$2:$I$492,MATCH('Races Per Athlete'!A186,'Sun 3'!$H$2:$H$492,0),1),_xlfn.IFNA(INDEX('Sun 3'!$A$2:$I$492,MATCH('Races Per Athlete'!A186,'Sun 3'!$I$2:$I$492,0),1),"NA"))))))))</f>
        <v>NA</v>
      </c>
      <c r="H186">
        <f>((IFERROR(IF(ISBLANK(B186),0,VLOOKUP(B186,Hidden!$A$1:$C$19,3,FALSE)),0))+(IFERROR(IF(ISBLANK(C186),0,VLOOKUP(C186,Hidden!$D$1:$F$23,3,FALSE)),0))+(IFERROR(IF(ISBLANK(D186),0,VLOOKUP(D186,Hidden!$G$1:$I$23,3,FALSE)),0))+(IFERROR(IF(ISBLANK(E186),0,VLOOKUP(E186,Hidden!$J$1:$L$23,3,FALSE)),0))+(IFERROR(IF(ISBLANK(F186),0,VLOOKUP(F186,Hidden!$M$1:$O$23,3,FALSE)),0))+(IFERROR(IF(ISBLANK(G186),0,VLOOKUP(G186,Hidden!$P$1:$R$23,3,FALSE)),0)))</f>
        <v>0</v>
      </c>
    </row>
    <row r="187" spans="1:8">
      <c r="A187" s="15">
        <f>'Athletes List'!A186</f>
        <v>0</v>
      </c>
      <c r="B187" s="10" t="str">
        <f>_xlfn.IFNA(INDEX('Sat 1'!$A$2:$I$492,MATCH('Races Per Athlete'!A187,'Sat 1'!$B$2:$B$492,0),1),_xlfn.IFNA(INDEX('Sat 1'!$A$2:$I$492,MATCH('Races Per Athlete'!A187,'Sat 1'!$C$2:$C$492,0),1),_xlfn.IFNA(INDEX('Sat 1'!$A$2:$I$492,MATCH('Races Per Athlete'!A187,'Sat 1'!$D$2:$D$492,0),1),_xlfn.IFNA(INDEX('Sat 1'!$A$2:$I$492,MATCH('Races Per Athlete'!A187,'Sat 1'!$E$2:$E$492,0),1),_xlfn.IFNA(INDEX('Sat 1'!$A$2:$I$492,MATCH('Races Per Athlete'!A187,'Sat 1'!$F$2:$F$492,0),1),_xlfn.IFNA(INDEX('Sat 1'!$A$2:$I$492,MATCH('Races Per Athlete'!A187,'Sat 1'!$G$2:$G$492,0),1),_xlfn.IFNA(INDEX('Sat 1'!$A$2:$I$492,MATCH('Races Per Athlete'!A187,'Sat 1'!$H$2:$H$492,0),1),_xlfn.IFNA(INDEX('Sat 1'!$A$2:$I$492,MATCH('Races Per Athlete'!A187,'Sat 1'!$I$2:$I$492,0),1),"NA"))))))))</f>
        <v>NA</v>
      </c>
      <c r="C187" s="10" t="str">
        <f>_xlfn.IFNA(INDEX('Sat 2'!$A$2:$I$492,MATCH('Races Per Athlete'!A187,'Sat 2'!$B$2:$B$492,0),1),_xlfn.IFNA(INDEX('Sat 2'!$A$2:$I$492,MATCH('Races Per Athlete'!A187,'Sat 2'!$C$2:$C$492,0),1),_xlfn.IFNA(INDEX('Sat 2'!$A$2:$I$492,MATCH('Races Per Athlete'!A187,'Sat 2'!$D$2:$D$492,0),1),_xlfn.IFNA(INDEX('Sat 2'!$A$2:$I$492,MATCH('Races Per Athlete'!A187,'Sat 2'!$E$2:$E$492,0),1),_xlfn.IFNA(INDEX('Sat 2'!$A$2:$I$492,MATCH('Races Per Athlete'!A187,'Sat 2'!$F$2:$F$492,0),1),_xlfn.IFNA(INDEX('Sat 2'!$A$2:$I$492,MATCH('Races Per Athlete'!A187,'Sat 2'!$G$2:$G$492,0),1),_xlfn.IFNA(INDEX('Sat 2'!$A$2:$I$492,MATCH('Races Per Athlete'!A187,'Sat 2'!$H$2:$H$492,0),1),_xlfn.IFNA(INDEX('Sat 2'!$A$2:$I$492,MATCH('Races Per Athlete'!A187,'Sat 2'!$I$2:$I$492,0),1),"NA"))))))))</f>
        <v>NA</v>
      </c>
      <c r="D187" s="10" t="str">
        <f>_xlfn.IFNA(INDEX('Sat 3'!$A$2:$I$492,MATCH('Races Per Athlete'!A187,'Sat 3'!$B$2:$B$492,0),1),_xlfn.IFNA(INDEX('Sat 3'!$A$2:$I$492,MATCH('Races Per Athlete'!A187,'Sat 3'!$C$2:$C$492,0),1),_xlfn.IFNA(INDEX('Sat 3'!$A$2:$I$492,MATCH('Races Per Athlete'!A187,'Sat 3'!$D$2:$D$492,0),1),_xlfn.IFNA(INDEX('Sat 3'!$A$2:$I$492,MATCH('Races Per Athlete'!A187,'Sat 3'!$E$2:$E$492,0),1),_xlfn.IFNA(INDEX('Sat 3'!$A$2:$I$492,MATCH('Races Per Athlete'!A187,'Sat 3'!$F$2:$F$492,0),1),_xlfn.IFNA(INDEX('Sat 3'!$A$2:$I$492,MATCH('Races Per Athlete'!A187,'Sat 3'!$G$2:$G$492,0),1),_xlfn.IFNA(INDEX('Sat 3'!$A$2:$I$492,MATCH('Races Per Athlete'!A187,'Sat 3'!$H$2:$H$492,0),1),_xlfn.IFNA(INDEX('Sat 3'!$A$2:$I$492,MATCH('Races Per Athlete'!A187,'Sat 3'!$I$2:$I$492,0),1),"NA"))))))))</f>
        <v>NA</v>
      </c>
      <c r="E187" s="10" t="str">
        <f>_xlfn.IFNA(INDEX('Sun 1'!$A$2:$I$492,MATCH('Races Per Athlete'!A187,'Sun 1'!$B$2:$B$492,0),1),_xlfn.IFNA(INDEX('Sun 1'!$A$2:$I$492,MATCH('Races Per Athlete'!A187,'Sun 1'!$C$2:$C$492,0),1),_xlfn.IFNA(INDEX('Sun 1'!$A$2:$I$492,MATCH('Races Per Athlete'!A187,'Sun 1'!$D$2:$D$492,0),1),_xlfn.IFNA(INDEX('Sun 1'!$A$2:$I$492,MATCH('Races Per Athlete'!A187,'Sun 1'!$E$2:$E$492,0),1),_xlfn.IFNA(INDEX('Sun 1'!$A$2:$I$492,MATCH('Races Per Athlete'!A187,'Sun 1'!$F$2:$F$492,0),1),_xlfn.IFNA(INDEX('Sun 1'!$A$2:$I$492,MATCH('Races Per Athlete'!A187,'Sun 1'!$G$2:$G$492,0),1),_xlfn.IFNA(INDEX('Sun 1'!$A$2:$I$492,MATCH('Races Per Athlete'!A187,'Sun 1'!$H$2:$H$492,0),1),_xlfn.IFNA(INDEX('Sun 1'!$A$2:$I$492,MATCH('Races Per Athlete'!A187,'Sun 1'!$I$2:$I$492,0),1),"NA"))))))))</f>
        <v>NA</v>
      </c>
      <c r="F187" s="10" t="str">
        <f>_xlfn.IFNA(INDEX('Sun 2'!$A$2:$I$492,MATCH('Races Per Athlete'!A187,'Sun 2'!$B$2:$B$492,0),1),_xlfn.IFNA(INDEX('Sun 2'!$A$2:$I$492,MATCH('Races Per Athlete'!A187,'Sun 2'!$C$2:$C$492,0),1),_xlfn.IFNA(INDEX('Sun 2'!$A$2:$I$492,MATCH('Races Per Athlete'!A187,'Sun 2'!$D$2:$D$492,0),1),_xlfn.IFNA(INDEX('Sun 2'!$A$2:$I$492,MATCH('Races Per Athlete'!A187,'Sun 2'!$E$2:$E$492,0),1),_xlfn.IFNA(INDEX('Sun 2'!$A$2:$I$492,MATCH('Races Per Athlete'!A187,'Sun 2'!$F$2:$F$492,0),1),_xlfn.IFNA(INDEX('Sun 2'!$A$2:$I$492,MATCH('Races Per Athlete'!A187,'Sun 2'!$G$2:$G$492,0),1),_xlfn.IFNA(INDEX('Sun 2'!$A$2:$I$492,MATCH('Races Per Athlete'!A187,'Sun 2'!$H$2:$H$492,0),1),_xlfn.IFNA(INDEX('Sun 2'!$A$2:$I$492,MATCH('Races Per Athlete'!A187,'Sun 2'!$I$2:$I$492,0),1),"NA"))))))))</f>
        <v>NA</v>
      </c>
      <c r="G187" s="10" t="str">
        <f>_xlfn.IFNA(INDEX('Sun 3'!$A$2:$I$492,MATCH('Races Per Athlete'!A187,'Sun 3'!$B$2:$B$492,0),1),_xlfn.IFNA(INDEX('Sun 3'!$A$2:$I$492,MATCH('Races Per Athlete'!A187,'Sun 3'!$C$2:$C$492,0),1),_xlfn.IFNA(INDEX('Sun 3'!$A$2:$I$492,MATCH('Races Per Athlete'!A187,'Sun 3'!$D$2:$D$492,0),1),_xlfn.IFNA(INDEX('Sun 3'!$A$2:$I$492,MATCH('Races Per Athlete'!A187,'Sun 3'!$E$2:$E$492,0),1),_xlfn.IFNA(INDEX('Sun 3'!$A$2:$I$492,MATCH('Races Per Athlete'!A187,'Sun 3'!$F$2:$F$492,0),1),_xlfn.IFNA(INDEX('Sun 3'!$A$2:$I$492,MATCH('Races Per Athlete'!A187,'Sun 3'!$G$2:$G$492,0),1),_xlfn.IFNA(INDEX('Sun 3'!$A$2:$I$492,MATCH('Races Per Athlete'!A187,'Sun 3'!$H$2:$H$492,0),1),_xlfn.IFNA(INDEX('Sun 3'!$A$2:$I$492,MATCH('Races Per Athlete'!A187,'Sun 3'!$I$2:$I$492,0),1),"NA"))))))))</f>
        <v>NA</v>
      </c>
      <c r="H187">
        <f>((IFERROR(IF(ISBLANK(B187),0,VLOOKUP(B187,Hidden!$A$1:$C$19,3,FALSE)),0))+(IFERROR(IF(ISBLANK(C187),0,VLOOKUP(C187,Hidden!$D$1:$F$23,3,FALSE)),0))+(IFERROR(IF(ISBLANK(D187),0,VLOOKUP(D187,Hidden!$G$1:$I$23,3,FALSE)),0))+(IFERROR(IF(ISBLANK(E187),0,VLOOKUP(E187,Hidden!$J$1:$L$23,3,FALSE)),0))+(IFERROR(IF(ISBLANK(F187),0,VLOOKUP(F187,Hidden!$M$1:$O$23,3,FALSE)),0))+(IFERROR(IF(ISBLANK(G187),0,VLOOKUP(G187,Hidden!$P$1:$R$23,3,FALSE)),0)))</f>
        <v>0</v>
      </c>
    </row>
    <row r="188" spans="1:8">
      <c r="A188" s="15">
        <f>'Athletes List'!A187</f>
        <v>0</v>
      </c>
      <c r="B188" s="10" t="str">
        <f>_xlfn.IFNA(INDEX('Sat 1'!$A$2:$I$492,MATCH('Races Per Athlete'!A188,'Sat 1'!$B$2:$B$492,0),1),_xlfn.IFNA(INDEX('Sat 1'!$A$2:$I$492,MATCH('Races Per Athlete'!A188,'Sat 1'!$C$2:$C$492,0),1),_xlfn.IFNA(INDEX('Sat 1'!$A$2:$I$492,MATCH('Races Per Athlete'!A188,'Sat 1'!$D$2:$D$492,0),1),_xlfn.IFNA(INDEX('Sat 1'!$A$2:$I$492,MATCH('Races Per Athlete'!A188,'Sat 1'!$E$2:$E$492,0),1),_xlfn.IFNA(INDEX('Sat 1'!$A$2:$I$492,MATCH('Races Per Athlete'!A188,'Sat 1'!$F$2:$F$492,0),1),_xlfn.IFNA(INDEX('Sat 1'!$A$2:$I$492,MATCH('Races Per Athlete'!A188,'Sat 1'!$G$2:$G$492,0),1),_xlfn.IFNA(INDEX('Sat 1'!$A$2:$I$492,MATCH('Races Per Athlete'!A188,'Sat 1'!$H$2:$H$492,0),1),_xlfn.IFNA(INDEX('Sat 1'!$A$2:$I$492,MATCH('Races Per Athlete'!A188,'Sat 1'!$I$2:$I$492,0),1),"NA"))))))))</f>
        <v>NA</v>
      </c>
      <c r="C188" s="10" t="str">
        <f>_xlfn.IFNA(INDEX('Sat 2'!$A$2:$I$492,MATCH('Races Per Athlete'!A188,'Sat 2'!$B$2:$B$492,0),1),_xlfn.IFNA(INDEX('Sat 2'!$A$2:$I$492,MATCH('Races Per Athlete'!A188,'Sat 2'!$C$2:$C$492,0),1),_xlfn.IFNA(INDEX('Sat 2'!$A$2:$I$492,MATCH('Races Per Athlete'!A188,'Sat 2'!$D$2:$D$492,0),1),_xlfn.IFNA(INDEX('Sat 2'!$A$2:$I$492,MATCH('Races Per Athlete'!A188,'Sat 2'!$E$2:$E$492,0),1),_xlfn.IFNA(INDEX('Sat 2'!$A$2:$I$492,MATCH('Races Per Athlete'!A188,'Sat 2'!$F$2:$F$492,0),1),_xlfn.IFNA(INDEX('Sat 2'!$A$2:$I$492,MATCH('Races Per Athlete'!A188,'Sat 2'!$G$2:$G$492,0),1),_xlfn.IFNA(INDEX('Sat 2'!$A$2:$I$492,MATCH('Races Per Athlete'!A188,'Sat 2'!$H$2:$H$492,0),1),_xlfn.IFNA(INDEX('Sat 2'!$A$2:$I$492,MATCH('Races Per Athlete'!A188,'Sat 2'!$I$2:$I$492,0),1),"NA"))))))))</f>
        <v>NA</v>
      </c>
      <c r="D188" s="10" t="str">
        <f>_xlfn.IFNA(INDEX('Sat 3'!$A$2:$I$492,MATCH('Races Per Athlete'!A188,'Sat 3'!$B$2:$B$492,0),1),_xlfn.IFNA(INDEX('Sat 3'!$A$2:$I$492,MATCH('Races Per Athlete'!A188,'Sat 3'!$C$2:$C$492,0),1),_xlfn.IFNA(INDEX('Sat 3'!$A$2:$I$492,MATCH('Races Per Athlete'!A188,'Sat 3'!$D$2:$D$492,0),1),_xlfn.IFNA(INDEX('Sat 3'!$A$2:$I$492,MATCH('Races Per Athlete'!A188,'Sat 3'!$E$2:$E$492,0),1),_xlfn.IFNA(INDEX('Sat 3'!$A$2:$I$492,MATCH('Races Per Athlete'!A188,'Sat 3'!$F$2:$F$492,0),1),_xlfn.IFNA(INDEX('Sat 3'!$A$2:$I$492,MATCH('Races Per Athlete'!A188,'Sat 3'!$G$2:$G$492,0),1),_xlfn.IFNA(INDEX('Sat 3'!$A$2:$I$492,MATCH('Races Per Athlete'!A188,'Sat 3'!$H$2:$H$492,0),1),_xlfn.IFNA(INDEX('Sat 3'!$A$2:$I$492,MATCH('Races Per Athlete'!A188,'Sat 3'!$I$2:$I$492,0),1),"NA"))))))))</f>
        <v>NA</v>
      </c>
      <c r="E188" s="10" t="str">
        <f>_xlfn.IFNA(INDEX('Sun 1'!$A$2:$I$492,MATCH('Races Per Athlete'!A188,'Sun 1'!$B$2:$B$492,0),1),_xlfn.IFNA(INDEX('Sun 1'!$A$2:$I$492,MATCH('Races Per Athlete'!A188,'Sun 1'!$C$2:$C$492,0),1),_xlfn.IFNA(INDEX('Sun 1'!$A$2:$I$492,MATCH('Races Per Athlete'!A188,'Sun 1'!$D$2:$D$492,0),1),_xlfn.IFNA(INDEX('Sun 1'!$A$2:$I$492,MATCH('Races Per Athlete'!A188,'Sun 1'!$E$2:$E$492,0),1),_xlfn.IFNA(INDEX('Sun 1'!$A$2:$I$492,MATCH('Races Per Athlete'!A188,'Sun 1'!$F$2:$F$492,0),1),_xlfn.IFNA(INDEX('Sun 1'!$A$2:$I$492,MATCH('Races Per Athlete'!A188,'Sun 1'!$G$2:$G$492,0),1),_xlfn.IFNA(INDEX('Sun 1'!$A$2:$I$492,MATCH('Races Per Athlete'!A188,'Sun 1'!$H$2:$H$492,0),1),_xlfn.IFNA(INDEX('Sun 1'!$A$2:$I$492,MATCH('Races Per Athlete'!A188,'Sun 1'!$I$2:$I$492,0),1),"NA"))))))))</f>
        <v>NA</v>
      </c>
      <c r="F188" s="10" t="str">
        <f>_xlfn.IFNA(INDEX('Sun 2'!$A$2:$I$492,MATCH('Races Per Athlete'!A188,'Sun 2'!$B$2:$B$492,0),1),_xlfn.IFNA(INDEX('Sun 2'!$A$2:$I$492,MATCH('Races Per Athlete'!A188,'Sun 2'!$C$2:$C$492,0),1),_xlfn.IFNA(INDEX('Sun 2'!$A$2:$I$492,MATCH('Races Per Athlete'!A188,'Sun 2'!$D$2:$D$492,0),1),_xlfn.IFNA(INDEX('Sun 2'!$A$2:$I$492,MATCH('Races Per Athlete'!A188,'Sun 2'!$E$2:$E$492,0),1),_xlfn.IFNA(INDEX('Sun 2'!$A$2:$I$492,MATCH('Races Per Athlete'!A188,'Sun 2'!$F$2:$F$492,0),1),_xlfn.IFNA(INDEX('Sun 2'!$A$2:$I$492,MATCH('Races Per Athlete'!A188,'Sun 2'!$G$2:$G$492,0),1),_xlfn.IFNA(INDEX('Sun 2'!$A$2:$I$492,MATCH('Races Per Athlete'!A188,'Sun 2'!$H$2:$H$492,0),1),_xlfn.IFNA(INDEX('Sun 2'!$A$2:$I$492,MATCH('Races Per Athlete'!A188,'Sun 2'!$I$2:$I$492,0),1),"NA"))))))))</f>
        <v>NA</v>
      </c>
      <c r="G188" s="10" t="str">
        <f>_xlfn.IFNA(INDEX('Sun 3'!$A$2:$I$492,MATCH('Races Per Athlete'!A188,'Sun 3'!$B$2:$B$492,0),1),_xlfn.IFNA(INDEX('Sun 3'!$A$2:$I$492,MATCH('Races Per Athlete'!A188,'Sun 3'!$C$2:$C$492,0),1),_xlfn.IFNA(INDEX('Sun 3'!$A$2:$I$492,MATCH('Races Per Athlete'!A188,'Sun 3'!$D$2:$D$492,0),1),_xlfn.IFNA(INDEX('Sun 3'!$A$2:$I$492,MATCH('Races Per Athlete'!A188,'Sun 3'!$E$2:$E$492,0),1),_xlfn.IFNA(INDEX('Sun 3'!$A$2:$I$492,MATCH('Races Per Athlete'!A188,'Sun 3'!$F$2:$F$492,0),1),_xlfn.IFNA(INDEX('Sun 3'!$A$2:$I$492,MATCH('Races Per Athlete'!A188,'Sun 3'!$G$2:$G$492,0),1),_xlfn.IFNA(INDEX('Sun 3'!$A$2:$I$492,MATCH('Races Per Athlete'!A188,'Sun 3'!$H$2:$H$492,0),1),_xlfn.IFNA(INDEX('Sun 3'!$A$2:$I$492,MATCH('Races Per Athlete'!A188,'Sun 3'!$I$2:$I$492,0),1),"NA"))))))))</f>
        <v>NA</v>
      </c>
      <c r="H188">
        <f>((IFERROR(IF(ISBLANK(B188),0,VLOOKUP(B188,Hidden!$A$1:$C$19,3,FALSE)),0))+(IFERROR(IF(ISBLANK(C188),0,VLOOKUP(C188,Hidden!$D$1:$F$23,3,FALSE)),0))+(IFERROR(IF(ISBLANK(D188),0,VLOOKUP(D188,Hidden!$G$1:$I$23,3,FALSE)),0))+(IFERROR(IF(ISBLANK(E188),0,VLOOKUP(E188,Hidden!$J$1:$L$23,3,FALSE)),0))+(IFERROR(IF(ISBLANK(F188),0,VLOOKUP(F188,Hidden!$M$1:$O$23,3,FALSE)),0))+(IFERROR(IF(ISBLANK(G188),0,VLOOKUP(G188,Hidden!$P$1:$R$23,3,FALSE)),0)))</f>
        <v>0</v>
      </c>
    </row>
    <row r="189" spans="1:8">
      <c r="A189" s="15">
        <f>'Athletes List'!A188</f>
        <v>0</v>
      </c>
      <c r="B189" s="10" t="str">
        <f>_xlfn.IFNA(INDEX('Sat 1'!$A$2:$I$492,MATCH('Races Per Athlete'!A189,'Sat 1'!$B$2:$B$492,0),1),_xlfn.IFNA(INDEX('Sat 1'!$A$2:$I$492,MATCH('Races Per Athlete'!A189,'Sat 1'!$C$2:$C$492,0),1),_xlfn.IFNA(INDEX('Sat 1'!$A$2:$I$492,MATCH('Races Per Athlete'!A189,'Sat 1'!$D$2:$D$492,0),1),_xlfn.IFNA(INDEX('Sat 1'!$A$2:$I$492,MATCH('Races Per Athlete'!A189,'Sat 1'!$E$2:$E$492,0),1),_xlfn.IFNA(INDEX('Sat 1'!$A$2:$I$492,MATCH('Races Per Athlete'!A189,'Sat 1'!$F$2:$F$492,0),1),_xlfn.IFNA(INDEX('Sat 1'!$A$2:$I$492,MATCH('Races Per Athlete'!A189,'Sat 1'!$G$2:$G$492,0),1),_xlfn.IFNA(INDEX('Sat 1'!$A$2:$I$492,MATCH('Races Per Athlete'!A189,'Sat 1'!$H$2:$H$492,0),1),_xlfn.IFNA(INDEX('Sat 1'!$A$2:$I$492,MATCH('Races Per Athlete'!A189,'Sat 1'!$I$2:$I$492,0),1),"NA"))))))))</f>
        <v>NA</v>
      </c>
      <c r="C189" s="10" t="str">
        <f>_xlfn.IFNA(INDEX('Sat 2'!$A$2:$I$492,MATCH('Races Per Athlete'!A189,'Sat 2'!$B$2:$B$492,0),1),_xlfn.IFNA(INDEX('Sat 2'!$A$2:$I$492,MATCH('Races Per Athlete'!A189,'Sat 2'!$C$2:$C$492,0),1),_xlfn.IFNA(INDEX('Sat 2'!$A$2:$I$492,MATCH('Races Per Athlete'!A189,'Sat 2'!$D$2:$D$492,0),1),_xlfn.IFNA(INDEX('Sat 2'!$A$2:$I$492,MATCH('Races Per Athlete'!A189,'Sat 2'!$E$2:$E$492,0),1),_xlfn.IFNA(INDEX('Sat 2'!$A$2:$I$492,MATCH('Races Per Athlete'!A189,'Sat 2'!$F$2:$F$492,0),1),_xlfn.IFNA(INDEX('Sat 2'!$A$2:$I$492,MATCH('Races Per Athlete'!A189,'Sat 2'!$G$2:$G$492,0),1),_xlfn.IFNA(INDEX('Sat 2'!$A$2:$I$492,MATCH('Races Per Athlete'!A189,'Sat 2'!$H$2:$H$492,0),1),_xlfn.IFNA(INDEX('Sat 2'!$A$2:$I$492,MATCH('Races Per Athlete'!A189,'Sat 2'!$I$2:$I$492,0),1),"NA"))))))))</f>
        <v>NA</v>
      </c>
      <c r="D189" s="10" t="str">
        <f>_xlfn.IFNA(INDEX('Sat 3'!$A$2:$I$492,MATCH('Races Per Athlete'!A189,'Sat 3'!$B$2:$B$492,0),1),_xlfn.IFNA(INDEX('Sat 3'!$A$2:$I$492,MATCH('Races Per Athlete'!A189,'Sat 3'!$C$2:$C$492,0),1),_xlfn.IFNA(INDEX('Sat 3'!$A$2:$I$492,MATCH('Races Per Athlete'!A189,'Sat 3'!$D$2:$D$492,0),1),_xlfn.IFNA(INDEX('Sat 3'!$A$2:$I$492,MATCH('Races Per Athlete'!A189,'Sat 3'!$E$2:$E$492,0),1),_xlfn.IFNA(INDEX('Sat 3'!$A$2:$I$492,MATCH('Races Per Athlete'!A189,'Sat 3'!$F$2:$F$492,0),1),_xlfn.IFNA(INDEX('Sat 3'!$A$2:$I$492,MATCH('Races Per Athlete'!A189,'Sat 3'!$G$2:$G$492,0),1),_xlfn.IFNA(INDEX('Sat 3'!$A$2:$I$492,MATCH('Races Per Athlete'!A189,'Sat 3'!$H$2:$H$492,0),1),_xlfn.IFNA(INDEX('Sat 3'!$A$2:$I$492,MATCH('Races Per Athlete'!A189,'Sat 3'!$I$2:$I$492,0),1),"NA"))))))))</f>
        <v>NA</v>
      </c>
      <c r="E189" s="10" t="str">
        <f>_xlfn.IFNA(INDEX('Sun 1'!$A$2:$I$492,MATCH('Races Per Athlete'!A189,'Sun 1'!$B$2:$B$492,0),1),_xlfn.IFNA(INDEX('Sun 1'!$A$2:$I$492,MATCH('Races Per Athlete'!A189,'Sun 1'!$C$2:$C$492,0),1),_xlfn.IFNA(INDEX('Sun 1'!$A$2:$I$492,MATCH('Races Per Athlete'!A189,'Sun 1'!$D$2:$D$492,0),1),_xlfn.IFNA(INDEX('Sun 1'!$A$2:$I$492,MATCH('Races Per Athlete'!A189,'Sun 1'!$E$2:$E$492,0),1),_xlfn.IFNA(INDEX('Sun 1'!$A$2:$I$492,MATCH('Races Per Athlete'!A189,'Sun 1'!$F$2:$F$492,0),1),_xlfn.IFNA(INDEX('Sun 1'!$A$2:$I$492,MATCH('Races Per Athlete'!A189,'Sun 1'!$G$2:$G$492,0),1),_xlfn.IFNA(INDEX('Sun 1'!$A$2:$I$492,MATCH('Races Per Athlete'!A189,'Sun 1'!$H$2:$H$492,0),1),_xlfn.IFNA(INDEX('Sun 1'!$A$2:$I$492,MATCH('Races Per Athlete'!A189,'Sun 1'!$I$2:$I$492,0),1),"NA"))))))))</f>
        <v>NA</v>
      </c>
      <c r="F189" s="10" t="str">
        <f>_xlfn.IFNA(INDEX('Sun 2'!$A$2:$I$492,MATCH('Races Per Athlete'!A189,'Sun 2'!$B$2:$B$492,0),1),_xlfn.IFNA(INDEX('Sun 2'!$A$2:$I$492,MATCH('Races Per Athlete'!A189,'Sun 2'!$C$2:$C$492,0),1),_xlfn.IFNA(INDEX('Sun 2'!$A$2:$I$492,MATCH('Races Per Athlete'!A189,'Sun 2'!$D$2:$D$492,0),1),_xlfn.IFNA(INDEX('Sun 2'!$A$2:$I$492,MATCH('Races Per Athlete'!A189,'Sun 2'!$E$2:$E$492,0),1),_xlfn.IFNA(INDEX('Sun 2'!$A$2:$I$492,MATCH('Races Per Athlete'!A189,'Sun 2'!$F$2:$F$492,0),1),_xlfn.IFNA(INDEX('Sun 2'!$A$2:$I$492,MATCH('Races Per Athlete'!A189,'Sun 2'!$G$2:$G$492,0),1),_xlfn.IFNA(INDEX('Sun 2'!$A$2:$I$492,MATCH('Races Per Athlete'!A189,'Sun 2'!$H$2:$H$492,0),1),_xlfn.IFNA(INDEX('Sun 2'!$A$2:$I$492,MATCH('Races Per Athlete'!A189,'Sun 2'!$I$2:$I$492,0),1),"NA"))))))))</f>
        <v>NA</v>
      </c>
      <c r="G189" s="10" t="str">
        <f>_xlfn.IFNA(INDEX('Sun 3'!$A$2:$I$492,MATCH('Races Per Athlete'!A189,'Sun 3'!$B$2:$B$492,0),1),_xlfn.IFNA(INDEX('Sun 3'!$A$2:$I$492,MATCH('Races Per Athlete'!A189,'Sun 3'!$C$2:$C$492,0),1),_xlfn.IFNA(INDEX('Sun 3'!$A$2:$I$492,MATCH('Races Per Athlete'!A189,'Sun 3'!$D$2:$D$492,0),1),_xlfn.IFNA(INDEX('Sun 3'!$A$2:$I$492,MATCH('Races Per Athlete'!A189,'Sun 3'!$E$2:$E$492,0),1),_xlfn.IFNA(INDEX('Sun 3'!$A$2:$I$492,MATCH('Races Per Athlete'!A189,'Sun 3'!$F$2:$F$492,0),1),_xlfn.IFNA(INDEX('Sun 3'!$A$2:$I$492,MATCH('Races Per Athlete'!A189,'Sun 3'!$G$2:$G$492,0),1),_xlfn.IFNA(INDEX('Sun 3'!$A$2:$I$492,MATCH('Races Per Athlete'!A189,'Sun 3'!$H$2:$H$492,0),1),_xlfn.IFNA(INDEX('Sun 3'!$A$2:$I$492,MATCH('Races Per Athlete'!A189,'Sun 3'!$I$2:$I$492,0),1),"NA"))))))))</f>
        <v>NA</v>
      </c>
      <c r="H189">
        <f>((IFERROR(IF(ISBLANK(B189),0,VLOOKUP(B189,Hidden!$A$1:$C$19,3,FALSE)),0))+(IFERROR(IF(ISBLANK(C189),0,VLOOKUP(C189,Hidden!$D$1:$F$23,3,FALSE)),0))+(IFERROR(IF(ISBLANK(D189),0,VLOOKUP(D189,Hidden!$G$1:$I$23,3,FALSE)),0))+(IFERROR(IF(ISBLANK(E189),0,VLOOKUP(E189,Hidden!$J$1:$L$23,3,FALSE)),0))+(IFERROR(IF(ISBLANK(F189),0,VLOOKUP(F189,Hidden!$M$1:$O$23,3,FALSE)),0))+(IFERROR(IF(ISBLANK(G189),0,VLOOKUP(G189,Hidden!$P$1:$R$23,3,FALSE)),0)))</f>
        <v>0</v>
      </c>
    </row>
    <row r="190" spans="1:8">
      <c r="A190" s="15">
        <f>'Athletes List'!A189</f>
        <v>0</v>
      </c>
      <c r="B190" s="10" t="str">
        <f>_xlfn.IFNA(INDEX('Sat 1'!$A$2:$I$492,MATCH('Races Per Athlete'!A190,'Sat 1'!$B$2:$B$492,0),1),_xlfn.IFNA(INDEX('Sat 1'!$A$2:$I$492,MATCH('Races Per Athlete'!A190,'Sat 1'!$C$2:$C$492,0),1),_xlfn.IFNA(INDEX('Sat 1'!$A$2:$I$492,MATCH('Races Per Athlete'!A190,'Sat 1'!$D$2:$D$492,0),1),_xlfn.IFNA(INDEX('Sat 1'!$A$2:$I$492,MATCH('Races Per Athlete'!A190,'Sat 1'!$E$2:$E$492,0),1),_xlfn.IFNA(INDEX('Sat 1'!$A$2:$I$492,MATCH('Races Per Athlete'!A190,'Sat 1'!$F$2:$F$492,0),1),_xlfn.IFNA(INDEX('Sat 1'!$A$2:$I$492,MATCH('Races Per Athlete'!A190,'Sat 1'!$G$2:$G$492,0),1),_xlfn.IFNA(INDEX('Sat 1'!$A$2:$I$492,MATCH('Races Per Athlete'!A190,'Sat 1'!$H$2:$H$492,0),1),_xlfn.IFNA(INDEX('Sat 1'!$A$2:$I$492,MATCH('Races Per Athlete'!A190,'Sat 1'!$I$2:$I$492,0),1),"NA"))))))))</f>
        <v>NA</v>
      </c>
      <c r="C190" s="10" t="str">
        <f>_xlfn.IFNA(INDEX('Sat 2'!$A$2:$I$492,MATCH('Races Per Athlete'!A190,'Sat 2'!$B$2:$B$492,0),1),_xlfn.IFNA(INDEX('Sat 2'!$A$2:$I$492,MATCH('Races Per Athlete'!A190,'Sat 2'!$C$2:$C$492,0),1),_xlfn.IFNA(INDEX('Sat 2'!$A$2:$I$492,MATCH('Races Per Athlete'!A190,'Sat 2'!$D$2:$D$492,0),1),_xlfn.IFNA(INDEX('Sat 2'!$A$2:$I$492,MATCH('Races Per Athlete'!A190,'Sat 2'!$E$2:$E$492,0),1),_xlfn.IFNA(INDEX('Sat 2'!$A$2:$I$492,MATCH('Races Per Athlete'!A190,'Sat 2'!$F$2:$F$492,0),1),_xlfn.IFNA(INDEX('Sat 2'!$A$2:$I$492,MATCH('Races Per Athlete'!A190,'Sat 2'!$G$2:$G$492,0),1),_xlfn.IFNA(INDEX('Sat 2'!$A$2:$I$492,MATCH('Races Per Athlete'!A190,'Sat 2'!$H$2:$H$492,0),1),_xlfn.IFNA(INDEX('Sat 2'!$A$2:$I$492,MATCH('Races Per Athlete'!A190,'Sat 2'!$I$2:$I$492,0),1),"NA"))))))))</f>
        <v>NA</v>
      </c>
      <c r="D190" s="10" t="str">
        <f>_xlfn.IFNA(INDEX('Sat 3'!$A$2:$I$492,MATCH('Races Per Athlete'!A190,'Sat 3'!$B$2:$B$492,0),1),_xlfn.IFNA(INDEX('Sat 3'!$A$2:$I$492,MATCH('Races Per Athlete'!A190,'Sat 3'!$C$2:$C$492,0),1),_xlfn.IFNA(INDEX('Sat 3'!$A$2:$I$492,MATCH('Races Per Athlete'!A190,'Sat 3'!$D$2:$D$492,0),1),_xlfn.IFNA(INDEX('Sat 3'!$A$2:$I$492,MATCH('Races Per Athlete'!A190,'Sat 3'!$E$2:$E$492,0),1),_xlfn.IFNA(INDEX('Sat 3'!$A$2:$I$492,MATCH('Races Per Athlete'!A190,'Sat 3'!$F$2:$F$492,0),1),_xlfn.IFNA(INDEX('Sat 3'!$A$2:$I$492,MATCH('Races Per Athlete'!A190,'Sat 3'!$G$2:$G$492,0),1),_xlfn.IFNA(INDEX('Sat 3'!$A$2:$I$492,MATCH('Races Per Athlete'!A190,'Sat 3'!$H$2:$H$492,0),1),_xlfn.IFNA(INDEX('Sat 3'!$A$2:$I$492,MATCH('Races Per Athlete'!A190,'Sat 3'!$I$2:$I$492,0),1),"NA"))))))))</f>
        <v>NA</v>
      </c>
      <c r="E190" s="10" t="str">
        <f>_xlfn.IFNA(INDEX('Sun 1'!$A$2:$I$492,MATCH('Races Per Athlete'!A190,'Sun 1'!$B$2:$B$492,0),1),_xlfn.IFNA(INDEX('Sun 1'!$A$2:$I$492,MATCH('Races Per Athlete'!A190,'Sun 1'!$C$2:$C$492,0),1),_xlfn.IFNA(INDEX('Sun 1'!$A$2:$I$492,MATCH('Races Per Athlete'!A190,'Sun 1'!$D$2:$D$492,0),1),_xlfn.IFNA(INDEX('Sun 1'!$A$2:$I$492,MATCH('Races Per Athlete'!A190,'Sun 1'!$E$2:$E$492,0),1),_xlfn.IFNA(INDEX('Sun 1'!$A$2:$I$492,MATCH('Races Per Athlete'!A190,'Sun 1'!$F$2:$F$492,0),1),_xlfn.IFNA(INDEX('Sun 1'!$A$2:$I$492,MATCH('Races Per Athlete'!A190,'Sun 1'!$G$2:$G$492,0),1),_xlfn.IFNA(INDEX('Sun 1'!$A$2:$I$492,MATCH('Races Per Athlete'!A190,'Sun 1'!$H$2:$H$492,0),1),_xlfn.IFNA(INDEX('Sun 1'!$A$2:$I$492,MATCH('Races Per Athlete'!A190,'Sun 1'!$I$2:$I$492,0),1),"NA"))))))))</f>
        <v>NA</v>
      </c>
      <c r="F190" s="10" t="str">
        <f>_xlfn.IFNA(INDEX('Sun 2'!$A$2:$I$492,MATCH('Races Per Athlete'!A190,'Sun 2'!$B$2:$B$492,0),1),_xlfn.IFNA(INDEX('Sun 2'!$A$2:$I$492,MATCH('Races Per Athlete'!A190,'Sun 2'!$C$2:$C$492,0),1),_xlfn.IFNA(INDEX('Sun 2'!$A$2:$I$492,MATCH('Races Per Athlete'!A190,'Sun 2'!$D$2:$D$492,0),1),_xlfn.IFNA(INDEX('Sun 2'!$A$2:$I$492,MATCH('Races Per Athlete'!A190,'Sun 2'!$E$2:$E$492,0),1),_xlfn.IFNA(INDEX('Sun 2'!$A$2:$I$492,MATCH('Races Per Athlete'!A190,'Sun 2'!$F$2:$F$492,0),1),_xlfn.IFNA(INDEX('Sun 2'!$A$2:$I$492,MATCH('Races Per Athlete'!A190,'Sun 2'!$G$2:$G$492,0),1),_xlfn.IFNA(INDEX('Sun 2'!$A$2:$I$492,MATCH('Races Per Athlete'!A190,'Sun 2'!$H$2:$H$492,0),1),_xlfn.IFNA(INDEX('Sun 2'!$A$2:$I$492,MATCH('Races Per Athlete'!A190,'Sun 2'!$I$2:$I$492,0),1),"NA"))))))))</f>
        <v>NA</v>
      </c>
      <c r="G190" s="10" t="str">
        <f>_xlfn.IFNA(INDEX('Sun 3'!$A$2:$I$492,MATCH('Races Per Athlete'!A190,'Sun 3'!$B$2:$B$492,0),1),_xlfn.IFNA(INDEX('Sun 3'!$A$2:$I$492,MATCH('Races Per Athlete'!A190,'Sun 3'!$C$2:$C$492,0),1),_xlfn.IFNA(INDEX('Sun 3'!$A$2:$I$492,MATCH('Races Per Athlete'!A190,'Sun 3'!$D$2:$D$492,0),1),_xlfn.IFNA(INDEX('Sun 3'!$A$2:$I$492,MATCH('Races Per Athlete'!A190,'Sun 3'!$E$2:$E$492,0),1),_xlfn.IFNA(INDEX('Sun 3'!$A$2:$I$492,MATCH('Races Per Athlete'!A190,'Sun 3'!$F$2:$F$492,0),1),_xlfn.IFNA(INDEX('Sun 3'!$A$2:$I$492,MATCH('Races Per Athlete'!A190,'Sun 3'!$G$2:$G$492,0),1),_xlfn.IFNA(INDEX('Sun 3'!$A$2:$I$492,MATCH('Races Per Athlete'!A190,'Sun 3'!$H$2:$H$492,0),1),_xlfn.IFNA(INDEX('Sun 3'!$A$2:$I$492,MATCH('Races Per Athlete'!A190,'Sun 3'!$I$2:$I$492,0),1),"NA"))))))))</f>
        <v>NA</v>
      </c>
      <c r="H190">
        <f>((IFERROR(IF(ISBLANK(B190),0,VLOOKUP(B190,Hidden!$A$1:$C$19,3,FALSE)),0))+(IFERROR(IF(ISBLANK(C190),0,VLOOKUP(C190,Hidden!$D$1:$F$23,3,FALSE)),0))+(IFERROR(IF(ISBLANK(D190),0,VLOOKUP(D190,Hidden!$G$1:$I$23,3,FALSE)),0))+(IFERROR(IF(ISBLANK(E190),0,VLOOKUP(E190,Hidden!$J$1:$L$23,3,FALSE)),0))+(IFERROR(IF(ISBLANK(F190),0,VLOOKUP(F190,Hidden!$M$1:$O$23,3,FALSE)),0))+(IFERROR(IF(ISBLANK(G190),0,VLOOKUP(G190,Hidden!$P$1:$R$23,3,FALSE)),0)))</f>
        <v>0</v>
      </c>
    </row>
    <row r="191" spans="1:8">
      <c r="A191" s="15">
        <f>'Athletes List'!A190</f>
        <v>0</v>
      </c>
      <c r="B191" s="10" t="str">
        <f>_xlfn.IFNA(INDEX('Sat 1'!$A$2:$I$492,MATCH('Races Per Athlete'!A191,'Sat 1'!$B$2:$B$492,0),1),_xlfn.IFNA(INDEX('Sat 1'!$A$2:$I$492,MATCH('Races Per Athlete'!A191,'Sat 1'!$C$2:$C$492,0),1),_xlfn.IFNA(INDEX('Sat 1'!$A$2:$I$492,MATCH('Races Per Athlete'!A191,'Sat 1'!$D$2:$D$492,0),1),_xlfn.IFNA(INDEX('Sat 1'!$A$2:$I$492,MATCH('Races Per Athlete'!A191,'Sat 1'!$E$2:$E$492,0),1),_xlfn.IFNA(INDEX('Sat 1'!$A$2:$I$492,MATCH('Races Per Athlete'!A191,'Sat 1'!$F$2:$F$492,0),1),_xlfn.IFNA(INDEX('Sat 1'!$A$2:$I$492,MATCH('Races Per Athlete'!A191,'Sat 1'!$G$2:$G$492,0),1),_xlfn.IFNA(INDEX('Sat 1'!$A$2:$I$492,MATCH('Races Per Athlete'!A191,'Sat 1'!$H$2:$H$492,0),1),_xlfn.IFNA(INDEX('Sat 1'!$A$2:$I$492,MATCH('Races Per Athlete'!A191,'Sat 1'!$I$2:$I$492,0),1),"NA"))))))))</f>
        <v>NA</v>
      </c>
      <c r="C191" s="10" t="str">
        <f>_xlfn.IFNA(INDEX('Sat 2'!$A$2:$I$492,MATCH('Races Per Athlete'!A191,'Sat 2'!$B$2:$B$492,0),1),_xlfn.IFNA(INDEX('Sat 2'!$A$2:$I$492,MATCH('Races Per Athlete'!A191,'Sat 2'!$C$2:$C$492,0),1),_xlfn.IFNA(INDEX('Sat 2'!$A$2:$I$492,MATCH('Races Per Athlete'!A191,'Sat 2'!$D$2:$D$492,0),1),_xlfn.IFNA(INDEX('Sat 2'!$A$2:$I$492,MATCH('Races Per Athlete'!A191,'Sat 2'!$E$2:$E$492,0),1),_xlfn.IFNA(INDEX('Sat 2'!$A$2:$I$492,MATCH('Races Per Athlete'!A191,'Sat 2'!$F$2:$F$492,0),1),_xlfn.IFNA(INDEX('Sat 2'!$A$2:$I$492,MATCH('Races Per Athlete'!A191,'Sat 2'!$G$2:$G$492,0),1),_xlfn.IFNA(INDEX('Sat 2'!$A$2:$I$492,MATCH('Races Per Athlete'!A191,'Sat 2'!$H$2:$H$492,0),1),_xlfn.IFNA(INDEX('Sat 2'!$A$2:$I$492,MATCH('Races Per Athlete'!A191,'Sat 2'!$I$2:$I$492,0),1),"NA"))))))))</f>
        <v>NA</v>
      </c>
      <c r="D191" s="10" t="str">
        <f>_xlfn.IFNA(INDEX('Sat 3'!$A$2:$I$492,MATCH('Races Per Athlete'!A191,'Sat 3'!$B$2:$B$492,0),1),_xlfn.IFNA(INDEX('Sat 3'!$A$2:$I$492,MATCH('Races Per Athlete'!A191,'Sat 3'!$C$2:$C$492,0),1),_xlfn.IFNA(INDEX('Sat 3'!$A$2:$I$492,MATCH('Races Per Athlete'!A191,'Sat 3'!$D$2:$D$492,0),1),_xlfn.IFNA(INDEX('Sat 3'!$A$2:$I$492,MATCH('Races Per Athlete'!A191,'Sat 3'!$E$2:$E$492,0),1),_xlfn.IFNA(INDEX('Sat 3'!$A$2:$I$492,MATCH('Races Per Athlete'!A191,'Sat 3'!$F$2:$F$492,0),1),_xlfn.IFNA(INDEX('Sat 3'!$A$2:$I$492,MATCH('Races Per Athlete'!A191,'Sat 3'!$G$2:$G$492,0),1),_xlfn.IFNA(INDEX('Sat 3'!$A$2:$I$492,MATCH('Races Per Athlete'!A191,'Sat 3'!$H$2:$H$492,0),1),_xlfn.IFNA(INDEX('Sat 3'!$A$2:$I$492,MATCH('Races Per Athlete'!A191,'Sat 3'!$I$2:$I$492,0),1),"NA"))))))))</f>
        <v>NA</v>
      </c>
      <c r="E191" s="10" t="str">
        <f>_xlfn.IFNA(INDEX('Sun 1'!$A$2:$I$492,MATCH('Races Per Athlete'!A191,'Sun 1'!$B$2:$B$492,0),1),_xlfn.IFNA(INDEX('Sun 1'!$A$2:$I$492,MATCH('Races Per Athlete'!A191,'Sun 1'!$C$2:$C$492,0),1),_xlfn.IFNA(INDEX('Sun 1'!$A$2:$I$492,MATCH('Races Per Athlete'!A191,'Sun 1'!$D$2:$D$492,0),1),_xlfn.IFNA(INDEX('Sun 1'!$A$2:$I$492,MATCH('Races Per Athlete'!A191,'Sun 1'!$E$2:$E$492,0),1),_xlfn.IFNA(INDEX('Sun 1'!$A$2:$I$492,MATCH('Races Per Athlete'!A191,'Sun 1'!$F$2:$F$492,0),1),_xlfn.IFNA(INDEX('Sun 1'!$A$2:$I$492,MATCH('Races Per Athlete'!A191,'Sun 1'!$G$2:$G$492,0),1),_xlfn.IFNA(INDEX('Sun 1'!$A$2:$I$492,MATCH('Races Per Athlete'!A191,'Sun 1'!$H$2:$H$492,0),1),_xlfn.IFNA(INDEX('Sun 1'!$A$2:$I$492,MATCH('Races Per Athlete'!A191,'Sun 1'!$I$2:$I$492,0),1),"NA"))))))))</f>
        <v>NA</v>
      </c>
      <c r="F191" s="10" t="str">
        <f>_xlfn.IFNA(INDEX('Sun 2'!$A$2:$I$492,MATCH('Races Per Athlete'!A191,'Sun 2'!$B$2:$B$492,0),1),_xlfn.IFNA(INDEX('Sun 2'!$A$2:$I$492,MATCH('Races Per Athlete'!A191,'Sun 2'!$C$2:$C$492,0),1),_xlfn.IFNA(INDEX('Sun 2'!$A$2:$I$492,MATCH('Races Per Athlete'!A191,'Sun 2'!$D$2:$D$492,0),1),_xlfn.IFNA(INDEX('Sun 2'!$A$2:$I$492,MATCH('Races Per Athlete'!A191,'Sun 2'!$E$2:$E$492,0),1),_xlfn.IFNA(INDEX('Sun 2'!$A$2:$I$492,MATCH('Races Per Athlete'!A191,'Sun 2'!$F$2:$F$492,0),1),_xlfn.IFNA(INDEX('Sun 2'!$A$2:$I$492,MATCH('Races Per Athlete'!A191,'Sun 2'!$G$2:$G$492,0),1),_xlfn.IFNA(INDEX('Sun 2'!$A$2:$I$492,MATCH('Races Per Athlete'!A191,'Sun 2'!$H$2:$H$492,0),1),_xlfn.IFNA(INDEX('Sun 2'!$A$2:$I$492,MATCH('Races Per Athlete'!A191,'Sun 2'!$I$2:$I$492,0),1),"NA"))))))))</f>
        <v>NA</v>
      </c>
      <c r="G191" s="10" t="str">
        <f>_xlfn.IFNA(INDEX('Sun 3'!$A$2:$I$492,MATCH('Races Per Athlete'!A191,'Sun 3'!$B$2:$B$492,0),1),_xlfn.IFNA(INDEX('Sun 3'!$A$2:$I$492,MATCH('Races Per Athlete'!A191,'Sun 3'!$C$2:$C$492,0),1),_xlfn.IFNA(INDEX('Sun 3'!$A$2:$I$492,MATCH('Races Per Athlete'!A191,'Sun 3'!$D$2:$D$492,0),1),_xlfn.IFNA(INDEX('Sun 3'!$A$2:$I$492,MATCH('Races Per Athlete'!A191,'Sun 3'!$E$2:$E$492,0),1),_xlfn.IFNA(INDEX('Sun 3'!$A$2:$I$492,MATCH('Races Per Athlete'!A191,'Sun 3'!$F$2:$F$492,0),1),_xlfn.IFNA(INDEX('Sun 3'!$A$2:$I$492,MATCH('Races Per Athlete'!A191,'Sun 3'!$G$2:$G$492,0),1),_xlfn.IFNA(INDEX('Sun 3'!$A$2:$I$492,MATCH('Races Per Athlete'!A191,'Sun 3'!$H$2:$H$492,0),1),_xlfn.IFNA(INDEX('Sun 3'!$A$2:$I$492,MATCH('Races Per Athlete'!A191,'Sun 3'!$I$2:$I$492,0),1),"NA"))))))))</f>
        <v>NA</v>
      </c>
      <c r="H191">
        <f>((IFERROR(IF(ISBLANK(B191),0,VLOOKUP(B191,Hidden!$A$1:$C$19,3,FALSE)),0))+(IFERROR(IF(ISBLANK(C191),0,VLOOKUP(C191,Hidden!$D$1:$F$23,3,FALSE)),0))+(IFERROR(IF(ISBLANK(D191),0,VLOOKUP(D191,Hidden!$G$1:$I$23,3,FALSE)),0))+(IFERROR(IF(ISBLANK(E191),0,VLOOKUP(E191,Hidden!$J$1:$L$23,3,FALSE)),0))+(IFERROR(IF(ISBLANK(F191),0,VLOOKUP(F191,Hidden!$M$1:$O$23,3,FALSE)),0))+(IFERROR(IF(ISBLANK(G191),0,VLOOKUP(G191,Hidden!$P$1:$R$23,3,FALSE)),0)))</f>
        <v>0</v>
      </c>
    </row>
    <row r="192" spans="1:8">
      <c r="A192" s="15">
        <f>'Athletes List'!A191</f>
        <v>0</v>
      </c>
      <c r="B192" s="10" t="str">
        <f>_xlfn.IFNA(INDEX('Sat 1'!$A$2:$I$492,MATCH('Races Per Athlete'!A192,'Sat 1'!$B$2:$B$492,0),1),_xlfn.IFNA(INDEX('Sat 1'!$A$2:$I$492,MATCH('Races Per Athlete'!A192,'Sat 1'!$C$2:$C$492,0),1),_xlfn.IFNA(INDEX('Sat 1'!$A$2:$I$492,MATCH('Races Per Athlete'!A192,'Sat 1'!$D$2:$D$492,0),1),_xlfn.IFNA(INDEX('Sat 1'!$A$2:$I$492,MATCH('Races Per Athlete'!A192,'Sat 1'!$E$2:$E$492,0),1),_xlfn.IFNA(INDEX('Sat 1'!$A$2:$I$492,MATCH('Races Per Athlete'!A192,'Sat 1'!$F$2:$F$492,0),1),_xlfn.IFNA(INDEX('Sat 1'!$A$2:$I$492,MATCH('Races Per Athlete'!A192,'Sat 1'!$G$2:$G$492,0),1),_xlfn.IFNA(INDEX('Sat 1'!$A$2:$I$492,MATCH('Races Per Athlete'!A192,'Sat 1'!$H$2:$H$492,0),1),_xlfn.IFNA(INDEX('Sat 1'!$A$2:$I$492,MATCH('Races Per Athlete'!A192,'Sat 1'!$I$2:$I$492,0),1),"NA"))))))))</f>
        <v>NA</v>
      </c>
      <c r="C192" s="10" t="str">
        <f>_xlfn.IFNA(INDEX('Sat 2'!$A$2:$I$492,MATCH('Races Per Athlete'!A192,'Sat 2'!$B$2:$B$492,0),1),_xlfn.IFNA(INDEX('Sat 2'!$A$2:$I$492,MATCH('Races Per Athlete'!A192,'Sat 2'!$C$2:$C$492,0),1),_xlfn.IFNA(INDEX('Sat 2'!$A$2:$I$492,MATCH('Races Per Athlete'!A192,'Sat 2'!$D$2:$D$492,0),1),_xlfn.IFNA(INDEX('Sat 2'!$A$2:$I$492,MATCH('Races Per Athlete'!A192,'Sat 2'!$E$2:$E$492,0),1),_xlfn.IFNA(INDEX('Sat 2'!$A$2:$I$492,MATCH('Races Per Athlete'!A192,'Sat 2'!$F$2:$F$492,0),1),_xlfn.IFNA(INDEX('Sat 2'!$A$2:$I$492,MATCH('Races Per Athlete'!A192,'Sat 2'!$G$2:$G$492,0),1),_xlfn.IFNA(INDEX('Sat 2'!$A$2:$I$492,MATCH('Races Per Athlete'!A192,'Sat 2'!$H$2:$H$492,0),1),_xlfn.IFNA(INDEX('Sat 2'!$A$2:$I$492,MATCH('Races Per Athlete'!A192,'Sat 2'!$I$2:$I$492,0),1),"NA"))))))))</f>
        <v>NA</v>
      </c>
      <c r="D192" s="10" t="str">
        <f>_xlfn.IFNA(INDEX('Sat 3'!$A$2:$I$492,MATCH('Races Per Athlete'!A192,'Sat 3'!$B$2:$B$492,0),1),_xlfn.IFNA(INDEX('Sat 3'!$A$2:$I$492,MATCH('Races Per Athlete'!A192,'Sat 3'!$C$2:$C$492,0),1),_xlfn.IFNA(INDEX('Sat 3'!$A$2:$I$492,MATCH('Races Per Athlete'!A192,'Sat 3'!$D$2:$D$492,0),1),_xlfn.IFNA(INDEX('Sat 3'!$A$2:$I$492,MATCH('Races Per Athlete'!A192,'Sat 3'!$E$2:$E$492,0),1),_xlfn.IFNA(INDEX('Sat 3'!$A$2:$I$492,MATCH('Races Per Athlete'!A192,'Sat 3'!$F$2:$F$492,0),1),_xlfn.IFNA(INDEX('Sat 3'!$A$2:$I$492,MATCH('Races Per Athlete'!A192,'Sat 3'!$G$2:$G$492,0),1),_xlfn.IFNA(INDEX('Sat 3'!$A$2:$I$492,MATCH('Races Per Athlete'!A192,'Sat 3'!$H$2:$H$492,0),1),_xlfn.IFNA(INDEX('Sat 3'!$A$2:$I$492,MATCH('Races Per Athlete'!A192,'Sat 3'!$I$2:$I$492,0),1),"NA"))))))))</f>
        <v>NA</v>
      </c>
      <c r="E192" s="10" t="str">
        <f>_xlfn.IFNA(INDEX('Sun 1'!$A$2:$I$492,MATCH('Races Per Athlete'!A192,'Sun 1'!$B$2:$B$492,0),1),_xlfn.IFNA(INDEX('Sun 1'!$A$2:$I$492,MATCH('Races Per Athlete'!A192,'Sun 1'!$C$2:$C$492,0),1),_xlfn.IFNA(INDEX('Sun 1'!$A$2:$I$492,MATCH('Races Per Athlete'!A192,'Sun 1'!$D$2:$D$492,0),1),_xlfn.IFNA(INDEX('Sun 1'!$A$2:$I$492,MATCH('Races Per Athlete'!A192,'Sun 1'!$E$2:$E$492,0),1),_xlfn.IFNA(INDEX('Sun 1'!$A$2:$I$492,MATCH('Races Per Athlete'!A192,'Sun 1'!$F$2:$F$492,0),1),_xlfn.IFNA(INDEX('Sun 1'!$A$2:$I$492,MATCH('Races Per Athlete'!A192,'Sun 1'!$G$2:$G$492,0),1),_xlfn.IFNA(INDEX('Sun 1'!$A$2:$I$492,MATCH('Races Per Athlete'!A192,'Sun 1'!$H$2:$H$492,0),1),_xlfn.IFNA(INDEX('Sun 1'!$A$2:$I$492,MATCH('Races Per Athlete'!A192,'Sun 1'!$I$2:$I$492,0),1),"NA"))))))))</f>
        <v>NA</v>
      </c>
      <c r="F192" s="10" t="str">
        <f>_xlfn.IFNA(INDEX('Sun 2'!$A$2:$I$492,MATCH('Races Per Athlete'!A192,'Sun 2'!$B$2:$B$492,0),1),_xlfn.IFNA(INDEX('Sun 2'!$A$2:$I$492,MATCH('Races Per Athlete'!A192,'Sun 2'!$C$2:$C$492,0),1),_xlfn.IFNA(INDEX('Sun 2'!$A$2:$I$492,MATCH('Races Per Athlete'!A192,'Sun 2'!$D$2:$D$492,0),1),_xlfn.IFNA(INDEX('Sun 2'!$A$2:$I$492,MATCH('Races Per Athlete'!A192,'Sun 2'!$E$2:$E$492,0),1),_xlfn.IFNA(INDEX('Sun 2'!$A$2:$I$492,MATCH('Races Per Athlete'!A192,'Sun 2'!$F$2:$F$492,0),1),_xlfn.IFNA(INDEX('Sun 2'!$A$2:$I$492,MATCH('Races Per Athlete'!A192,'Sun 2'!$G$2:$G$492,0),1),_xlfn.IFNA(INDEX('Sun 2'!$A$2:$I$492,MATCH('Races Per Athlete'!A192,'Sun 2'!$H$2:$H$492,0),1),_xlfn.IFNA(INDEX('Sun 2'!$A$2:$I$492,MATCH('Races Per Athlete'!A192,'Sun 2'!$I$2:$I$492,0),1),"NA"))))))))</f>
        <v>NA</v>
      </c>
      <c r="G192" s="10" t="str">
        <f>_xlfn.IFNA(INDEX('Sun 3'!$A$2:$I$492,MATCH('Races Per Athlete'!A192,'Sun 3'!$B$2:$B$492,0),1),_xlfn.IFNA(INDEX('Sun 3'!$A$2:$I$492,MATCH('Races Per Athlete'!A192,'Sun 3'!$C$2:$C$492,0),1),_xlfn.IFNA(INDEX('Sun 3'!$A$2:$I$492,MATCH('Races Per Athlete'!A192,'Sun 3'!$D$2:$D$492,0),1),_xlfn.IFNA(INDEX('Sun 3'!$A$2:$I$492,MATCH('Races Per Athlete'!A192,'Sun 3'!$E$2:$E$492,0),1),_xlfn.IFNA(INDEX('Sun 3'!$A$2:$I$492,MATCH('Races Per Athlete'!A192,'Sun 3'!$F$2:$F$492,0),1),_xlfn.IFNA(INDEX('Sun 3'!$A$2:$I$492,MATCH('Races Per Athlete'!A192,'Sun 3'!$G$2:$G$492,0),1),_xlfn.IFNA(INDEX('Sun 3'!$A$2:$I$492,MATCH('Races Per Athlete'!A192,'Sun 3'!$H$2:$H$492,0),1),_xlfn.IFNA(INDEX('Sun 3'!$A$2:$I$492,MATCH('Races Per Athlete'!A192,'Sun 3'!$I$2:$I$492,0),1),"NA"))))))))</f>
        <v>NA</v>
      </c>
      <c r="H192">
        <f>((IFERROR(IF(ISBLANK(B192),0,VLOOKUP(B192,Hidden!$A$1:$C$19,3,FALSE)),0))+(IFERROR(IF(ISBLANK(C192),0,VLOOKUP(C192,Hidden!$D$1:$F$23,3,FALSE)),0))+(IFERROR(IF(ISBLANK(D192),0,VLOOKUP(D192,Hidden!$G$1:$I$23,3,FALSE)),0))+(IFERROR(IF(ISBLANK(E192),0,VLOOKUP(E192,Hidden!$J$1:$L$23,3,FALSE)),0))+(IFERROR(IF(ISBLANK(F192),0,VLOOKUP(F192,Hidden!$M$1:$O$23,3,FALSE)),0))+(IFERROR(IF(ISBLANK(G192),0,VLOOKUP(G192,Hidden!$P$1:$R$23,3,FALSE)),0)))</f>
        <v>0</v>
      </c>
    </row>
    <row r="193" spans="1:8">
      <c r="A193" s="15">
        <f>'Athletes List'!A192</f>
        <v>0</v>
      </c>
      <c r="B193" s="10" t="str">
        <f>_xlfn.IFNA(INDEX('Sat 1'!$A$2:$I$492,MATCH('Races Per Athlete'!A193,'Sat 1'!$B$2:$B$492,0),1),_xlfn.IFNA(INDEX('Sat 1'!$A$2:$I$492,MATCH('Races Per Athlete'!A193,'Sat 1'!$C$2:$C$492,0),1),_xlfn.IFNA(INDEX('Sat 1'!$A$2:$I$492,MATCH('Races Per Athlete'!A193,'Sat 1'!$D$2:$D$492,0),1),_xlfn.IFNA(INDEX('Sat 1'!$A$2:$I$492,MATCH('Races Per Athlete'!A193,'Sat 1'!$E$2:$E$492,0),1),_xlfn.IFNA(INDEX('Sat 1'!$A$2:$I$492,MATCH('Races Per Athlete'!A193,'Sat 1'!$F$2:$F$492,0),1),_xlfn.IFNA(INDEX('Sat 1'!$A$2:$I$492,MATCH('Races Per Athlete'!A193,'Sat 1'!$G$2:$G$492,0),1),_xlfn.IFNA(INDEX('Sat 1'!$A$2:$I$492,MATCH('Races Per Athlete'!A193,'Sat 1'!$H$2:$H$492,0),1),_xlfn.IFNA(INDEX('Sat 1'!$A$2:$I$492,MATCH('Races Per Athlete'!A193,'Sat 1'!$I$2:$I$492,0),1),"NA"))))))))</f>
        <v>NA</v>
      </c>
      <c r="C193" s="10" t="str">
        <f>_xlfn.IFNA(INDEX('Sat 2'!$A$2:$I$492,MATCH('Races Per Athlete'!A193,'Sat 2'!$B$2:$B$492,0),1),_xlfn.IFNA(INDEX('Sat 2'!$A$2:$I$492,MATCH('Races Per Athlete'!A193,'Sat 2'!$C$2:$C$492,0),1),_xlfn.IFNA(INDEX('Sat 2'!$A$2:$I$492,MATCH('Races Per Athlete'!A193,'Sat 2'!$D$2:$D$492,0),1),_xlfn.IFNA(INDEX('Sat 2'!$A$2:$I$492,MATCH('Races Per Athlete'!A193,'Sat 2'!$E$2:$E$492,0),1),_xlfn.IFNA(INDEX('Sat 2'!$A$2:$I$492,MATCH('Races Per Athlete'!A193,'Sat 2'!$F$2:$F$492,0),1),_xlfn.IFNA(INDEX('Sat 2'!$A$2:$I$492,MATCH('Races Per Athlete'!A193,'Sat 2'!$G$2:$G$492,0),1),_xlfn.IFNA(INDEX('Sat 2'!$A$2:$I$492,MATCH('Races Per Athlete'!A193,'Sat 2'!$H$2:$H$492,0),1),_xlfn.IFNA(INDEX('Sat 2'!$A$2:$I$492,MATCH('Races Per Athlete'!A193,'Sat 2'!$I$2:$I$492,0),1),"NA"))))))))</f>
        <v>NA</v>
      </c>
      <c r="D193" s="10" t="str">
        <f>_xlfn.IFNA(INDEX('Sat 3'!$A$2:$I$492,MATCH('Races Per Athlete'!A193,'Sat 3'!$B$2:$B$492,0),1),_xlfn.IFNA(INDEX('Sat 3'!$A$2:$I$492,MATCH('Races Per Athlete'!A193,'Sat 3'!$C$2:$C$492,0),1),_xlfn.IFNA(INDEX('Sat 3'!$A$2:$I$492,MATCH('Races Per Athlete'!A193,'Sat 3'!$D$2:$D$492,0),1),_xlfn.IFNA(INDEX('Sat 3'!$A$2:$I$492,MATCH('Races Per Athlete'!A193,'Sat 3'!$E$2:$E$492,0),1),_xlfn.IFNA(INDEX('Sat 3'!$A$2:$I$492,MATCH('Races Per Athlete'!A193,'Sat 3'!$F$2:$F$492,0),1),_xlfn.IFNA(INDEX('Sat 3'!$A$2:$I$492,MATCH('Races Per Athlete'!A193,'Sat 3'!$G$2:$G$492,0),1),_xlfn.IFNA(INDEX('Sat 3'!$A$2:$I$492,MATCH('Races Per Athlete'!A193,'Sat 3'!$H$2:$H$492,0),1),_xlfn.IFNA(INDEX('Sat 3'!$A$2:$I$492,MATCH('Races Per Athlete'!A193,'Sat 3'!$I$2:$I$492,0),1),"NA"))))))))</f>
        <v>NA</v>
      </c>
      <c r="E193" s="10" t="str">
        <f>_xlfn.IFNA(INDEX('Sun 1'!$A$2:$I$492,MATCH('Races Per Athlete'!A193,'Sun 1'!$B$2:$B$492,0),1),_xlfn.IFNA(INDEX('Sun 1'!$A$2:$I$492,MATCH('Races Per Athlete'!A193,'Sun 1'!$C$2:$C$492,0),1),_xlfn.IFNA(INDEX('Sun 1'!$A$2:$I$492,MATCH('Races Per Athlete'!A193,'Sun 1'!$D$2:$D$492,0),1),_xlfn.IFNA(INDEX('Sun 1'!$A$2:$I$492,MATCH('Races Per Athlete'!A193,'Sun 1'!$E$2:$E$492,0),1),_xlfn.IFNA(INDEX('Sun 1'!$A$2:$I$492,MATCH('Races Per Athlete'!A193,'Sun 1'!$F$2:$F$492,0),1),_xlfn.IFNA(INDEX('Sun 1'!$A$2:$I$492,MATCH('Races Per Athlete'!A193,'Sun 1'!$G$2:$G$492,0),1),_xlfn.IFNA(INDEX('Sun 1'!$A$2:$I$492,MATCH('Races Per Athlete'!A193,'Sun 1'!$H$2:$H$492,0),1),_xlfn.IFNA(INDEX('Sun 1'!$A$2:$I$492,MATCH('Races Per Athlete'!A193,'Sun 1'!$I$2:$I$492,0),1),"NA"))))))))</f>
        <v>NA</v>
      </c>
      <c r="F193" s="10" t="str">
        <f>_xlfn.IFNA(INDEX('Sun 2'!$A$2:$I$492,MATCH('Races Per Athlete'!A193,'Sun 2'!$B$2:$B$492,0),1),_xlfn.IFNA(INDEX('Sun 2'!$A$2:$I$492,MATCH('Races Per Athlete'!A193,'Sun 2'!$C$2:$C$492,0),1),_xlfn.IFNA(INDEX('Sun 2'!$A$2:$I$492,MATCH('Races Per Athlete'!A193,'Sun 2'!$D$2:$D$492,0),1),_xlfn.IFNA(INDEX('Sun 2'!$A$2:$I$492,MATCH('Races Per Athlete'!A193,'Sun 2'!$E$2:$E$492,0),1),_xlfn.IFNA(INDEX('Sun 2'!$A$2:$I$492,MATCH('Races Per Athlete'!A193,'Sun 2'!$F$2:$F$492,0),1),_xlfn.IFNA(INDEX('Sun 2'!$A$2:$I$492,MATCH('Races Per Athlete'!A193,'Sun 2'!$G$2:$G$492,0),1),_xlfn.IFNA(INDEX('Sun 2'!$A$2:$I$492,MATCH('Races Per Athlete'!A193,'Sun 2'!$H$2:$H$492,0),1),_xlfn.IFNA(INDEX('Sun 2'!$A$2:$I$492,MATCH('Races Per Athlete'!A193,'Sun 2'!$I$2:$I$492,0),1),"NA"))))))))</f>
        <v>NA</v>
      </c>
      <c r="G193" s="10" t="str">
        <f>_xlfn.IFNA(INDEX('Sun 3'!$A$2:$I$492,MATCH('Races Per Athlete'!A193,'Sun 3'!$B$2:$B$492,0),1),_xlfn.IFNA(INDEX('Sun 3'!$A$2:$I$492,MATCH('Races Per Athlete'!A193,'Sun 3'!$C$2:$C$492,0),1),_xlfn.IFNA(INDEX('Sun 3'!$A$2:$I$492,MATCH('Races Per Athlete'!A193,'Sun 3'!$D$2:$D$492,0),1),_xlfn.IFNA(INDEX('Sun 3'!$A$2:$I$492,MATCH('Races Per Athlete'!A193,'Sun 3'!$E$2:$E$492,0),1),_xlfn.IFNA(INDEX('Sun 3'!$A$2:$I$492,MATCH('Races Per Athlete'!A193,'Sun 3'!$F$2:$F$492,0),1),_xlfn.IFNA(INDEX('Sun 3'!$A$2:$I$492,MATCH('Races Per Athlete'!A193,'Sun 3'!$G$2:$G$492,0),1),_xlfn.IFNA(INDEX('Sun 3'!$A$2:$I$492,MATCH('Races Per Athlete'!A193,'Sun 3'!$H$2:$H$492,0),1),_xlfn.IFNA(INDEX('Sun 3'!$A$2:$I$492,MATCH('Races Per Athlete'!A193,'Sun 3'!$I$2:$I$492,0),1),"NA"))))))))</f>
        <v>NA</v>
      </c>
      <c r="H193">
        <f>((IFERROR(IF(ISBLANK(B193),0,VLOOKUP(B193,Hidden!$A$1:$C$19,3,FALSE)),0))+(IFERROR(IF(ISBLANK(C193),0,VLOOKUP(C193,Hidden!$D$1:$F$23,3,FALSE)),0))+(IFERROR(IF(ISBLANK(D193),0,VLOOKUP(D193,Hidden!$G$1:$I$23,3,FALSE)),0))+(IFERROR(IF(ISBLANK(E193),0,VLOOKUP(E193,Hidden!$J$1:$L$23,3,FALSE)),0))+(IFERROR(IF(ISBLANK(F193),0,VLOOKUP(F193,Hidden!$M$1:$O$23,3,FALSE)),0))+(IFERROR(IF(ISBLANK(G193),0,VLOOKUP(G193,Hidden!$P$1:$R$23,3,FALSE)),0)))</f>
        <v>0</v>
      </c>
    </row>
    <row r="194" spans="1:8">
      <c r="A194" s="15">
        <f>'Athletes List'!A193</f>
        <v>0</v>
      </c>
      <c r="B194" s="10" t="str">
        <f>_xlfn.IFNA(INDEX('Sat 1'!$A$2:$I$492,MATCH('Races Per Athlete'!A194,'Sat 1'!$B$2:$B$492,0),1),_xlfn.IFNA(INDEX('Sat 1'!$A$2:$I$492,MATCH('Races Per Athlete'!A194,'Sat 1'!$C$2:$C$492,0),1),_xlfn.IFNA(INDEX('Sat 1'!$A$2:$I$492,MATCH('Races Per Athlete'!A194,'Sat 1'!$D$2:$D$492,0),1),_xlfn.IFNA(INDEX('Sat 1'!$A$2:$I$492,MATCH('Races Per Athlete'!A194,'Sat 1'!$E$2:$E$492,0),1),_xlfn.IFNA(INDEX('Sat 1'!$A$2:$I$492,MATCH('Races Per Athlete'!A194,'Sat 1'!$F$2:$F$492,0),1),_xlfn.IFNA(INDEX('Sat 1'!$A$2:$I$492,MATCH('Races Per Athlete'!A194,'Sat 1'!$G$2:$G$492,0),1),_xlfn.IFNA(INDEX('Sat 1'!$A$2:$I$492,MATCH('Races Per Athlete'!A194,'Sat 1'!$H$2:$H$492,0),1),_xlfn.IFNA(INDEX('Sat 1'!$A$2:$I$492,MATCH('Races Per Athlete'!A194,'Sat 1'!$I$2:$I$492,0),1),"NA"))))))))</f>
        <v>NA</v>
      </c>
      <c r="C194" s="10" t="str">
        <f>_xlfn.IFNA(INDEX('Sat 2'!$A$2:$I$492,MATCH('Races Per Athlete'!A194,'Sat 2'!$B$2:$B$492,0),1),_xlfn.IFNA(INDEX('Sat 2'!$A$2:$I$492,MATCH('Races Per Athlete'!A194,'Sat 2'!$C$2:$C$492,0),1),_xlfn.IFNA(INDEX('Sat 2'!$A$2:$I$492,MATCH('Races Per Athlete'!A194,'Sat 2'!$D$2:$D$492,0),1),_xlfn.IFNA(INDEX('Sat 2'!$A$2:$I$492,MATCH('Races Per Athlete'!A194,'Sat 2'!$E$2:$E$492,0),1),_xlfn.IFNA(INDEX('Sat 2'!$A$2:$I$492,MATCH('Races Per Athlete'!A194,'Sat 2'!$F$2:$F$492,0),1),_xlfn.IFNA(INDEX('Sat 2'!$A$2:$I$492,MATCH('Races Per Athlete'!A194,'Sat 2'!$G$2:$G$492,0),1),_xlfn.IFNA(INDEX('Sat 2'!$A$2:$I$492,MATCH('Races Per Athlete'!A194,'Sat 2'!$H$2:$H$492,0),1),_xlfn.IFNA(INDEX('Sat 2'!$A$2:$I$492,MATCH('Races Per Athlete'!A194,'Sat 2'!$I$2:$I$492,0),1),"NA"))))))))</f>
        <v>NA</v>
      </c>
      <c r="D194" s="10" t="str">
        <f>_xlfn.IFNA(INDEX('Sat 3'!$A$2:$I$492,MATCH('Races Per Athlete'!A194,'Sat 3'!$B$2:$B$492,0),1),_xlfn.IFNA(INDEX('Sat 3'!$A$2:$I$492,MATCH('Races Per Athlete'!A194,'Sat 3'!$C$2:$C$492,0),1),_xlfn.IFNA(INDEX('Sat 3'!$A$2:$I$492,MATCH('Races Per Athlete'!A194,'Sat 3'!$D$2:$D$492,0),1),_xlfn.IFNA(INDEX('Sat 3'!$A$2:$I$492,MATCH('Races Per Athlete'!A194,'Sat 3'!$E$2:$E$492,0),1),_xlfn.IFNA(INDEX('Sat 3'!$A$2:$I$492,MATCH('Races Per Athlete'!A194,'Sat 3'!$F$2:$F$492,0),1),_xlfn.IFNA(INDEX('Sat 3'!$A$2:$I$492,MATCH('Races Per Athlete'!A194,'Sat 3'!$G$2:$G$492,0),1),_xlfn.IFNA(INDEX('Sat 3'!$A$2:$I$492,MATCH('Races Per Athlete'!A194,'Sat 3'!$H$2:$H$492,0),1),_xlfn.IFNA(INDEX('Sat 3'!$A$2:$I$492,MATCH('Races Per Athlete'!A194,'Sat 3'!$I$2:$I$492,0),1),"NA"))))))))</f>
        <v>NA</v>
      </c>
      <c r="E194" s="10" t="str">
        <f>_xlfn.IFNA(INDEX('Sun 1'!$A$2:$I$492,MATCH('Races Per Athlete'!A194,'Sun 1'!$B$2:$B$492,0),1),_xlfn.IFNA(INDEX('Sun 1'!$A$2:$I$492,MATCH('Races Per Athlete'!A194,'Sun 1'!$C$2:$C$492,0),1),_xlfn.IFNA(INDEX('Sun 1'!$A$2:$I$492,MATCH('Races Per Athlete'!A194,'Sun 1'!$D$2:$D$492,0),1),_xlfn.IFNA(INDEX('Sun 1'!$A$2:$I$492,MATCH('Races Per Athlete'!A194,'Sun 1'!$E$2:$E$492,0),1),_xlfn.IFNA(INDEX('Sun 1'!$A$2:$I$492,MATCH('Races Per Athlete'!A194,'Sun 1'!$F$2:$F$492,0),1),_xlfn.IFNA(INDEX('Sun 1'!$A$2:$I$492,MATCH('Races Per Athlete'!A194,'Sun 1'!$G$2:$G$492,0),1),_xlfn.IFNA(INDEX('Sun 1'!$A$2:$I$492,MATCH('Races Per Athlete'!A194,'Sun 1'!$H$2:$H$492,0),1),_xlfn.IFNA(INDEX('Sun 1'!$A$2:$I$492,MATCH('Races Per Athlete'!A194,'Sun 1'!$I$2:$I$492,0),1),"NA"))))))))</f>
        <v>NA</v>
      </c>
      <c r="F194" s="10" t="str">
        <f>_xlfn.IFNA(INDEX('Sun 2'!$A$2:$I$492,MATCH('Races Per Athlete'!A194,'Sun 2'!$B$2:$B$492,0),1),_xlfn.IFNA(INDEX('Sun 2'!$A$2:$I$492,MATCH('Races Per Athlete'!A194,'Sun 2'!$C$2:$C$492,0),1),_xlfn.IFNA(INDEX('Sun 2'!$A$2:$I$492,MATCH('Races Per Athlete'!A194,'Sun 2'!$D$2:$D$492,0),1),_xlfn.IFNA(INDEX('Sun 2'!$A$2:$I$492,MATCH('Races Per Athlete'!A194,'Sun 2'!$E$2:$E$492,0),1),_xlfn.IFNA(INDEX('Sun 2'!$A$2:$I$492,MATCH('Races Per Athlete'!A194,'Sun 2'!$F$2:$F$492,0),1),_xlfn.IFNA(INDEX('Sun 2'!$A$2:$I$492,MATCH('Races Per Athlete'!A194,'Sun 2'!$G$2:$G$492,0),1),_xlfn.IFNA(INDEX('Sun 2'!$A$2:$I$492,MATCH('Races Per Athlete'!A194,'Sun 2'!$H$2:$H$492,0),1),_xlfn.IFNA(INDEX('Sun 2'!$A$2:$I$492,MATCH('Races Per Athlete'!A194,'Sun 2'!$I$2:$I$492,0),1),"NA"))))))))</f>
        <v>NA</v>
      </c>
      <c r="G194" s="10" t="str">
        <f>_xlfn.IFNA(INDEX('Sun 3'!$A$2:$I$492,MATCH('Races Per Athlete'!A194,'Sun 3'!$B$2:$B$492,0),1),_xlfn.IFNA(INDEX('Sun 3'!$A$2:$I$492,MATCH('Races Per Athlete'!A194,'Sun 3'!$C$2:$C$492,0),1),_xlfn.IFNA(INDEX('Sun 3'!$A$2:$I$492,MATCH('Races Per Athlete'!A194,'Sun 3'!$D$2:$D$492,0),1),_xlfn.IFNA(INDEX('Sun 3'!$A$2:$I$492,MATCH('Races Per Athlete'!A194,'Sun 3'!$E$2:$E$492,0),1),_xlfn.IFNA(INDEX('Sun 3'!$A$2:$I$492,MATCH('Races Per Athlete'!A194,'Sun 3'!$F$2:$F$492,0),1),_xlfn.IFNA(INDEX('Sun 3'!$A$2:$I$492,MATCH('Races Per Athlete'!A194,'Sun 3'!$G$2:$G$492,0),1),_xlfn.IFNA(INDEX('Sun 3'!$A$2:$I$492,MATCH('Races Per Athlete'!A194,'Sun 3'!$H$2:$H$492,0),1),_xlfn.IFNA(INDEX('Sun 3'!$A$2:$I$492,MATCH('Races Per Athlete'!A194,'Sun 3'!$I$2:$I$492,0),1),"NA"))))))))</f>
        <v>NA</v>
      </c>
      <c r="H194">
        <f>((IFERROR(IF(ISBLANK(B194),0,VLOOKUP(B194,Hidden!$A$1:$C$19,3,FALSE)),0))+(IFERROR(IF(ISBLANK(C194),0,VLOOKUP(C194,Hidden!$D$1:$F$23,3,FALSE)),0))+(IFERROR(IF(ISBLANK(D194),0,VLOOKUP(D194,Hidden!$G$1:$I$23,3,FALSE)),0))+(IFERROR(IF(ISBLANK(E194),0,VLOOKUP(E194,Hidden!$J$1:$L$23,3,FALSE)),0))+(IFERROR(IF(ISBLANK(F194),0,VLOOKUP(F194,Hidden!$M$1:$O$23,3,FALSE)),0))+(IFERROR(IF(ISBLANK(G194),0,VLOOKUP(G194,Hidden!$P$1:$R$23,3,FALSE)),0)))</f>
        <v>0</v>
      </c>
    </row>
    <row r="195" spans="1:8">
      <c r="A195" s="15">
        <f>'Athletes List'!A194</f>
        <v>0</v>
      </c>
      <c r="B195" s="10" t="str">
        <f>_xlfn.IFNA(INDEX('Sat 1'!$A$2:$I$492,MATCH('Races Per Athlete'!A195,'Sat 1'!$B$2:$B$492,0),1),_xlfn.IFNA(INDEX('Sat 1'!$A$2:$I$492,MATCH('Races Per Athlete'!A195,'Sat 1'!$C$2:$C$492,0),1),_xlfn.IFNA(INDEX('Sat 1'!$A$2:$I$492,MATCH('Races Per Athlete'!A195,'Sat 1'!$D$2:$D$492,0),1),_xlfn.IFNA(INDEX('Sat 1'!$A$2:$I$492,MATCH('Races Per Athlete'!A195,'Sat 1'!$E$2:$E$492,0),1),_xlfn.IFNA(INDEX('Sat 1'!$A$2:$I$492,MATCH('Races Per Athlete'!A195,'Sat 1'!$F$2:$F$492,0),1),_xlfn.IFNA(INDEX('Sat 1'!$A$2:$I$492,MATCH('Races Per Athlete'!A195,'Sat 1'!$G$2:$G$492,0),1),_xlfn.IFNA(INDEX('Sat 1'!$A$2:$I$492,MATCH('Races Per Athlete'!A195,'Sat 1'!$H$2:$H$492,0),1),_xlfn.IFNA(INDEX('Sat 1'!$A$2:$I$492,MATCH('Races Per Athlete'!A195,'Sat 1'!$I$2:$I$492,0),1),"NA"))))))))</f>
        <v>NA</v>
      </c>
      <c r="C195" s="10" t="str">
        <f>_xlfn.IFNA(INDEX('Sat 2'!$A$2:$I$492,MATCH('Races Per Athlete'!A195,'Sat 2'!$B$2:$B$492,0),1),_xlfn.IFNA(INDEX('Sat 2'!$A$2:$I$492,MATCH('Races Per Athlete'!A195,'Sat 2'!$C$2:$C$492,0),1),_xlfn.IFNA(INDEX('Sat 2'!$A$2:$I$492,MATCH('Races Per Athlete'!A195,'Sat 2'!$D$2:$D$492,0),1),_xlfn.IFNA(INDEX('Sat 2'!$A$2:$I$492,MATCH('Races Per Athlete'!A195,'Sat 2'!$E$2:$E$492,0),1),_xlfn.IFNA(INDEX('Sat 2'!$A$2:$I$492,MATCH('Races Per Athlete'!A195,'Sat 2'!$F$2:$F$492,0),1),_xlfn.IFNA(INDEX('Sat 2'!$A$2:$I$492,MATCH('Races Per Athlete'!A195,'Sat 2'!$G$2:$G$492,0),1),_xlfn.IFNA(INDEX('Sat 2'!$A$2:$I$492,MATCH('Races Per Athlete'!A195,'Sat 2'!$H$2:$H$492,0),1),_xlfn.IFNA(INDEX('Sat 2'!$A$2:$I$492,MATCH('Races Per Athlete'!A195,'Sat 2'!$I$2:$I$492,0),1),"NA"))))))))</f>
        <v>NA</v>
      </c>
      <c r="D195" s="10" t="str">
        <f>_xlfn.IFNA(INDEX('Sat 3'!$A$2:$I$492,MATCH('Races Per Athlete'!A195,'Sat 3'!$B$2:$B$492,0),1),_xlfn.IFNA(INDEX('Sat 3'!$A$2:$I$492,MATCH('Races Per Athlete'!A195,'Sat 3'!$C$2:$C$492,0),1),_xlfn.IFNA(INDEX('Sat 3'!$A$2:$I$492,MATCH('Races Per Athlete'!A195,'Sat 3'!$D$2:$D$492,0),1),_xlfn.IFNA(INDEX('Sat 3'!$A$2:$I$492,MATCH('Races Per Athlete'!A195,'Sat 3'!$E$2:$E$492,0),1),_xlfn.IFNA(INDEX('Sat 3'!$A$2:$I$492,MATCH('Races Per Athlete'!A195,'Sat 3'!$F$2:$F$492,0),1),_xlfn.IFNA(INDEX('Sat 3'!$A$2:$I$492,MATCH('Races Per Athlete'!A195,'Sat 3'!$G$2:$G$492,0),1),_xlfn.IFNA(INDEX('Sat 3'!$A$2:$I$492,MATCH('Races Per Athlete'!A195,'Sat 3'!$H$2:$H$492,0),1),_xlfn.IFNA(INDEX('Sat 3'!$A$2:$I$492,MATCH('Races Per Athlete'!A195,'Sat 3'!$I$2:$I$492,0),1),"NA"))))))))</f>
        <v>NA</v>
      </c>
      <c r="E195" s="10" t="str">
        <f>_xlfn.IFNA(INDEX('Sun 1'!$A$2:$I$492,MATCH('Races Per Athlete'!A195,'Sun 1'!$B$2:$B$492,0),1),_xlfn.IFNA(INDEX('Sun 1'!$A$2:$I$492,MATCH('Races Per Athlete'!A195,'Sun 1'!$C$2:$C$492,0),1),_xlfn.IFNA(INDEX('Sun 1'!$A$2:$I$492,MATCH('Races Per Athlete'!A195,'Sun 1'!$D$2:$D$492,0),1),_xlfn.IFNA(INDEX('Sun 1'!$A$2:$I$492,MATCH('Races Per Athlete'!A195,'Sun 1'!$E$2:$E$492,0),1),_xlfn.IFNA(INDEX('Sun 1'!$A$2:$I$492,MATCH('Races Per Athlete'!A195,'Sun 1'!$F$2:$F$492,0),1),_xlfn.IFNA(INDEX('Sun 1'!$A$2:$I$492,MATCH('Races Per Athlete'!A195,'Sun 1'!$G$2:$G$492,0),1),_xlfn.IFNA(INDEX('Sun 1'!$A$2:$I$492,MATCH('Races Per Athlete'!A195,'Sun 1'!$H$2:$H$492,0),1),_xlfn.IFNA(INDEX('Sun 1'!$A$2:$I$492,MATCH('Races Per Athlete'!A195,'Sun 1'!$I$2:$I$492,0),1),"NA"))))))))</f>
        <v>NA</v>
      </c>
      <c r="F195" s="10" t="str">
        <f>_xlfn.IFNA(INDEX('Sun 2'!$A$2:$I$492,MATCH('Races Per Athlete'!A195,'Sun 2'!$B$2:$B$492,0),1),_xlfn.IFNA(INDEX('Sun 2'!$A$2:$I$492,MATCH('Races Per Athlete'!A195,'Sun 2'!$C$2:$C$492,0),1),_xlfn.IFNA(INDEX('Sun 2'!$A$2:$I$492,MATCH('Races Per Athlete'!A195,'Sun 2'!$D$2:$D$492,0),1),_xlfn.IFNA(INDEX('Sun 2'!$A$2:$I$492,MATCH('Races Per Athlete'!A195,'Sun 2'!$E$2:$E$492,0),1),_xlfn.IFNA(INDEX('Sun 2'!$A$2:$I$492,MATCH('Races Per Athlete'!A195,'Sun 2'!$F$2:$F$492,0),1),_xlfn.IFNA(INDEX('Sun 2'!$A$2:$I$492,MATCH('Races Per Athlete'!A195,'Sun 2'!$G$2:$G$492,0),1),_xlfn.IFNA(INDEX('Sun 2'!$A$2:$I$492,MATCH('Races Per Athlete'!A195,'Sun 2'!$H$2:$H$492,0),1),_xlfn.IFNA(INDEX('Sun 2'!$A$2:$I$492,MATCH('Races Per Athlete'!A195,'Sun 2'!$I$2:$I$492,0),1),"NA"))))))))</f>
        <v>NA</v>
      </c>
      <c r="G195" s="10" t="str">
        <f>_xlfn.IFNA(INDEX('Sun 3'!$A$2:$I$492,MATCH('Races Per Athlete'!A195,'Sun 3'!$B$2:$B$492,0),1),_xlfn.IFNA(INDEX('Sun 3'!$A$2:$I$492,MATCH('Races Per Athlete'!A195,'Sun 3'!$C$2:$C$492,0),1),_xlfn.IFNA(INDEX('Sun 3'!$A$2:$I$492,MATCH('Races Per Athlete'!A195,'Sun 3'!$D$2:$D$492,0),1),_xlfn.IFNA(INDEX('Sun 3'!$A$2:$I$492,MATCH('Races Per Athlete'!A195,'Sun 3'!$E$2:$E$492,0),1),_xlfn.IFNA(INDEX('Sun 3'!$A$2:$I$492,MATCH('Races Per Athlete'!A195,'Sun 3'!$F$2:$F$492,0),1),_xlfn.IFNA(INDEX('Sun 3'!$A$2:$I$492,MATCH('Races Per Athlete'!A195,'Sun 3'!$G$2:$G$492,0),1),_xlfn.IFNA(INDEX('Sun 3'!$A$2:$I$492,MATCH('Races Per Athlete'!A195,'Sun 3'!$H$2:$H$492,0),1),_xlfn.IFNA(INDEX('Sun 3'!$A$2:$I$492,MATCH('Races Per Athlete'!A195,'Sun 3'!$I$2:$I$492,0),1),"NA"))))))))</f>
        <v>NA</v>
      </c>
      <c r="H195">
        <f>((IFERROR(IF(ISBLANK(B195),0,VLOOKUP(B195,Hidden!$A$1:$C$19,3,FALSE)),0))+(IFERROR(IF(ISBLANK(C195),0,VLOOKUP(C195,Hidden!$D$1:$F$23,3,FALSE)),0))+(IFERROR(IF(ISBLANK(D195),0,VLOOKUP(D195,Hidden!$G$1:$I$23,3,FALSE)),0))+(IFERROR(IF(ISBLANK(E195),0,VLOOKUP(E195,Hidden!$J$1:$L$23,3,FALSE)),0))+(IFERROR(IF(ISBLANK(F195),0,VLOOKUP(F195,Hidden!$M$1:$O$23,3,FALSE)),0))+(IFERROR(IF(ISBLANK(G195),0,VLOOKUP(G195,Hidden!$P$1:$R$23,3,FALSE)),0)))</f>
        <v>0</v>
      </c>
    </row>
    <row r="196" spans="1:8">
      <c r="A196" s="15">
        <f>'Athletes List'!A195</f>
        <v>0</v>
      </c>
      <c r="B196" s="10" t="str">
        <f>_xlfn.IFNA(INDEX('Sat 1'!$A$2:$I$492,MATCH('Races Per Athlete'!A196,'Sat 1'!$B$2:$B$492,0),1),_xlfn.IFNA(INDEX('Sat 1'!$A$2:$I$492,MATCH('Races Per Athlete'!A196,'Sat 1'!$C$2:$C$492,0),1),_xlfn.IFNA(INDEX('Sat 1'!$A$2:$I$492,MATCH('Races Per Athlete'!A196,'Sat 1'!$D$2:$D$492,0),1),_xlfn.IFNA(INDEX('Sat 1'!$A$2:$I$492,MATCH('Races Per Athlete'!A196,'Sat 1'!$E$2:$E$492,0),1),_xlfn.IFNA(INDEX('Sat 1'!$A$2:$I$492,MATCH('Races Per Athlete'!A196,'Sat 1'!$F$2:$F$492,0),1),_xlfn.IFNA(INDEX('Sat 1'!$A$2:$I$492,MATCH('Races Per Athlete'!A196,'Sat 1'!$G$2:$G$492,0),1),_xlfn.IFNA(INDEX('Sat 1'!$A$2:$I$492,MATCH('Races Per Athlete'!A196,'Sat 1'!$H$2:$H$492,0),1),_xlfn.IFNA(INDEX('Sat 1'!$A$2:$I$492,MATCH('Races Per Athlete'!A196,'Sat 1'!$I$2:$I$492,0),1),"NA"))))))))</f>
        <v>NA</v>
      </c>
      <c r="C196" s="10" t="str">
        <f>_xlfn.IFNA(INDEX('Sat 2'!$A$2:$I$492,MATCH('Races Per Athlete'!A196,'Sat 2'!$B$2:$B$492,0),1),_xlfn.IFNA(INDEX('Sat 2'!$A$2:$I$492,MATCH('Races Per Athlete'!A196,'Sat 2'!$C$2:$C$492,0),1),_xlfn.IFNA(INDEX('Sat 2'!$A$2:$I$492,MATCH('Races Per Athlete'!A196,'Sat 2'!$D$2:$D$492,0),1),_xlfn.IFNA(INDEX('Sat 2'!$A$2:$I$492,MATCH('Races Per Athlete'!A196,'Sat 2'!$E$2:$E$492,0),1),_xlfn.IFNA(INDEX('Sat 2'!$A$2:$I$492,MATCH('Races Per Athlete'!A196,'Sat 2'!$F$2:$F$492,0),1),_xlfn.IFNA(INDEX('Sat 2'!$A$2:$I$492,MATCH('Races Per Athlete'!A196,'Sat 2'!$G$2:$G$492,0),1),_xlfn.IFNA(INDEX('Sat 2'!$A$2:$I$492,MATCH('Races Per Athlete'!A196,'Sat 2'!$H$2:$H$492,0),1),_xlfn.IFNA(INDEX('Sat 2'!$A$2:$I$492,MATCH('Races Per Athlete'!A196,'Sat 2'!$I$2:$I$492,0),1),"NA"))))))))</f>
        <v>NA</v>
      </c>
      <c r="D196" s="10" t="str">
        <f>_xlfn.IFNA(INDEX('Sat 3'!$A$2:$I$492,MATCH('Races Per Athlete'!A196,'Sat 3'!$B$2:$B$492,0),1),_xlfn.IFNA(INDEX('Sat 3'!$A$2:$I$492,MATCH('Races Per Athlete'!A196,'Sat 3'!$C$2:$C$492,0),1),_xlfn.IFNA(INDEX('Sat 3'!$A$2:$I$492,MATCH('Races Per Athlete'!A196,'Sat 3'!$D$2:$D$492,0),1),_xlfn.IFNA(INDEX('Sat 3'!$A$2:$I$492,MATCH('Races Per Athlete'!A196,'Sat 3'!$E$2:$E$492,0),1),_xlfn.IFNA(INDEX('Sat 3'!$A$2:$I$492,MATCH('Races Per Athlete'!A196,'Sat 3'!$F$2:$F$492,0),1),_xlfn.IFNA(INDEX('Sat 3'!$A$2:$I$492,MATCH('Races Per Athlete'!A196,'Sat 3'!$G$2:$G$492,0),1),_xlfn.IFNA(INDEX('Sat 3'!$A$2:$I$492,MATCH('Races Per Athlete'!A196,'Sat 3'!$H$2:$H$492,0),1),_xlfn.IFNA(INDEX('Sat 3'!$A$2:$I$492,MATCH('Races Per Athlete'!A196,'Sat 3'!$I$2:$I$492,0),1),"NA"))))))))</f>
        <v>NA</v>
      </c>
      <c r="E196" s="10" t="str">
        <f>_xlfn.IFNA(INDEX('Sun 1'!$A$2:$I$492,MATCH('Races Per Athlete'!A196,'Sun 1'!$B$2:$B$492,0),1),_xlfn.IFNA(INDEX('Sun 1'!$A$2:$I$492,MATCH('Races Per Athlete'!A196,'Sun 1'!$C$2:$C$492,0),1),_xlfn.IFNA(INDEX('Sun 1'!$A$2:$I$492,MATCH('Races Per Athlete'!A196,'Sun 1'!$D$2:$D$492,0),1),_xlfn.IFNA(INDEX('Sun 1'!$A$2:$I$492,MATCH('Races Per Athlete'!A196,'Sun 1'!$E$2:$E$492,0),1),_xlfn.IFNA(INDEX('Sun 1'!$A$2:$I$492,MATCH('Races Per Athlete'!A196,'Sun 1'!$F$2:$F$492,0),1),_xlfn.IFNA(INDEX('Sun 1'!$A$2:$I$492,MATCH('Races Per Athlete'!A196,'Sun 1'!$G$2:$G$492,0),1),_xlfn.IFNA(INDEX('Sun 1'!$A$2:$I$492,MATCH('Races Per Athlete'!A196,'Sun 1'!$H$2:$H$492,0),1),_xlfn.IFNA(INDEX('Sun 1'!$A$2:$I$492,MATCH('Races Per Athlete'!A196,'Sun 1'!$I$2:$I$492,0),1),"NA"))))))))</f>
        <v>NA</v>
      </c>
      <c r="F196" s="10" t="str">
        <f>_xlfn.IFNA(INDEX('Sun 2'!$A$2:$I$492,MATCH('Races Per Athlete'!A196,'Sun 2'!$B$2:$B$492,0),1),_xlfn.IFNA(INDEX('Sun 2'!$A$2:$I$492,MATCH('Races Per Athlete'!A196,'Sun 2'!$C$2:$C$492,0),1),_xlfn.IFNA(INDEX('Sun 2'!$A$2:$I$492,MATCH('Races Per Athlete'!A196,'Sun 2'!$D$2:$D$492,0),1),_xlfn.IFNA(INDEX('Sun 2'!$A$2:$I$492,MATCH('Races Per Athlete'!A196,'Sun 2'!$E$2:$E$492,0),1),_xlfn.IFNA(INDEX('Sun 2'!$A$2:$I$492,MATCH('Races Per Athlete'!A196,'Sun 2'!$F$2:$F$492,0),1),_xlfn.IFNA(INDEX('Sun 2'!$A$2:$I$492,MATCH('Races Per Athlete'!A196,'Sun 2'!$G$2:$G$492,0),1),_xlfn.IFNA(INDEX('Sun 2'!$A$2:$I$492,MATCH('Races Per Athlete'!A196,'Sun 2'!$H$2:$H$492,0),1),_xlfn.IFNA(INDEX('Sun 2'!$A$2:$I$492,MATCH('Races Per Athlete'!A196,'Sun 2'!$I$2:$I$492,0),1),"NA"))))))))</f>
        <v>NA</v>
      </c>
      <c r="G196" s="10" t="str">
        <f>_xlfn.IFNA(INDEX('Sun 3'!$A$2:$I$492,MATCH('Races Per Athlete'!A196,'Sun 3'!$B$2:$B$492,0),1),_xlfn.IFNA(INDEX('Sun 3'!$A$2:$I$492,MATCH('Races Per Athlete'!A196,'Sun 3'!$C$2:$C$492,0),1),_xlfn.IFNA(INDEX('Sun 3'!$A$2:$I$492,MATCH('Races Per Athlete'!A196,'Sun 3'!$D$2:$D$492,0),1),_xlfn.IFNA(INDEX('Sun 3'!$A$2:$I$492,MATCH('Races Per Athlete'!A196,'Sun 3'!$E$2:$E$492,0),1),_xlfn.IFNA(INDEX('Sun 3'!$A$2:$I$492,MATCH('Races Per Athlete'!A196,'Sun 3'!$F$2:$F$492,0),1),_xlfn.IFNA(INDEX('Sun 3'!$A$2:$I$492,MATCH('Races Per Athlete'!A196,'Sun 3'!$G$2:$G$492,0),1),_xlfn.IFNA(INDEX('Sun 3'!$A$2:$I$492,MATCH('Races Per Athlete'!A196,'Sun 3'!$H$2:$H$492,0),1),_xlfn.IFNA(INDEX('Sun 3'!$A$2:$I$492,MATCH('Races Per Athlete'!A196,'Sun 3'!$I$2:$I$492,0),1),"NA"))))))))</f>
        <v>NA</v>
      </c>
      <c r="H196">
        <f>((IFERROR(IF(ISBLANK(B196),0,VLOOKUP(B196,Hidden!$A$1:$C$19,3,FALSE)),0))+(IFERROR(IF(ISBLANK(C196),0,VLOOKUP(C196,Hidden!$D$1:$F$23,3,FALSE)),0))+(IFERROR(IF(ISBLANK(D196),0,VLOOKUP(D196,Hidden!$G$1:$I$23,3,FALSE)),0))+(IFERROR(IF(ISBLANK(E196),0,VLOOKUP(E196,Hidden!$J$1:$L$23,3,FALSE)),0))+(IFERROR(IF(ISBLANK(F196),0,VLOOKUP(F196,Hidden!$M$1:$O$23,3,FALSE)),0))+(IFERROR(IF(ISBLANK(G196),0,VLOOKUP(G196,Hidden!$P$1:$R$23,3,FALSE)),0)))</f>
        <v>0</v>
      </c>
    </row>
    <row r="197" spans="1:8">
      <c r="A197" s="15">
        <f>'Athletes List'!A196</f>
        <v>0</v>
      </c>
      <c r="B197" s="10" t="str">
        <f>_xlfn.IFNA(INDEX('Sat 1'!$A$2:$I$492,MATCH('Races Per Athlete'!A197,'Sat 1'!$B$2:$B$492,0),1),_xlfn.IFNA(INDEX('Sat 1'!$A$2:$I$492,MATCH('Races Per Athlete'!A197,'Sat 1'!$C$2:$C$492,0),1),_xlfn.IFNA(INDEX('Sat 1'!$A$2:$I$492,MATCH('Races Per Athlete'!A197,'Sat 1'!$D$2:$D$492,0),1),_xlfn.IFNA(INDEX('Sat 1'!$A$2:$I$492,MATCH('Races Per Athlete'!A197,'Sat 1'!$E$2:$E$492,0),1),_xlfn.IFNA(INDEX('Sat 1'!$A$2:$I$492,MATCH('Races Per Athlete'!A197,'Sat 1'!$F$2:$F$492,0),1),_xlfn.IFNA(INDEX('Sat 1'!$A$2:$I$492,MATCH('Races Per Athlete'!A197,'Sat 1'!$G$2:$G$492,0),1),_xlfn.IFNA(INDEX('Sat 1'!$A$2:$I$492,MATCH('Races Per Athlete'!A197,'Sat 1'!$H$2:$H$492,0),1),_xlfn.IFNA(INDEX('Sat 1'!$A$2:$I$492,MATCH('Races Per Athlete'!A197,'Sat 1'!$I$2:$I$492,0),1),"NA"))))))))</f>
        <v>NA</v>
      </c>
      <c r="C197" s="10" t="str">
        <f>_xlfn.IFNA(INDEX('Sat 2'!$A$2:$I$492,MATCH('Races Per Athlete'!A197,'Sat 2'!$B$2:$B$492,0),1),_xlfn.IFNA(INDEX('Sat 2'!$A$2:$I$492,MATCH('Races Per Athlete'!A197,'Sat 2'!$C$2:$C$492,0),1),_xlfn.IFNA(INDEX('Sat 2'!$A$2:$I$492,MATCH('Races Per Athlete'!A197,'Sat 2'!$D$2:$D$492,0),1),_xlfn.IFNA(INDEX('Sat 2'!$A$2:$I$492,MATCH('Races Per Athlete'!A197,'Sat 2'!$E$2:$E$492,0),1),_xlfn.IFNA(INDEX('Sat 2'!$A$2:$I$492,MATCH('Races Per Athlete'!A197,'Sat 2'!$F$2:$F$492,0),1),_xlfn.IFNA(INDEX('Sat 2'!$A$2:$I$492,MATCH('Races Per Athlete'!A197,'Sat 2'!$G$2:$G$492,0),1),_xlfn.IFNA(INDEX('Sat 2'!$A$2:$I$492,MATCH('Races Per Athlete'!A197,'Sat 2'!$H$2:$H$492,0),1),_xlfn.IFNA(INDEX('Sat 2'!$A$2:$I$492,MATCH('Races Per Athlete'!A197,'Sat 2'!$I$2:$I$492,0),1),"NA"))))))))</f>
        <v>NA</v>
      </c>
      <c r="D197" s="10" t="str">
        <f>_xlfn.IFNA(INDEX('Sat 3'!$A$2:$I$492,MATCH('Races Per Athlete'!A197,'Sat 3'!$B$2:$B$492,0),1),_xlfn.IFNA(INDEX('Sat 3'!$A$2:$I$492,MATCH('Races Per Athlete'!A197,'Sat 3'!$C$2:$C$492,0),1),_xlfn.IFNA(INDEX('Sat 3'!$A$2:$I$492,MATCH('Races Per Athlete'!A197,'Sat 3'!$D$2:$D$492,0),1),_xlfn.IFNA(INDEX('Sat 3'!$A$2:$I$492,MATCH('Races Per Athlete'!A197,'Sat 3'!$E$2:$E$492,0),1),_xlfn.IFNA(INDEX('Sat 3'!$A$2:$I$492,MATCH('Races Per Athlete'!A197,'Sat 3'!$F$2:$F$492,0),1),_xlfn.IFNA(INDEX('Sat 3'!$A$2:$I$492,MATCH('Races Per Athlete'!A197,'Sat 3'!$G$2:$G$492,0),1),_xlfn.IFNA(INDEX('Sat 3'!$A$2:$I$492,MATCH('Races Per Athlete'!A197,'Sat 3'!$H$2:$H$492,0),1),_xlfn.IFNA(INDEX('Sat 3'!$A$2:$I$492,MATCH('Races Per Athlete'!A197,'Sat 3'!$I$2:$I$492,0),1),"NA"))))))))</f>
        <v>NA</v>
      </c>
      <c r="E197" s="10" t="str">
        <f>_xlfn.IFNA(INDEX('Sun 1'!$A$2:$I$492,MATCH('Races Per Athlete'!A197,'Sun 1'!$B$2:$B$492,0),1),_xlfn.IFNA(INDEX('Sun 1'!$A$2:$I$492,MATCH('Races Per Athlete'!A197,'Sun 1'!$C$2:$C$492,0),1),_xlfn.IFNA(INDEX('Sun 1'!$A$2:$I$492,MATCH('Races Per Athlete'!A197,'Sun 1'!$D$2:$D$492,0),1),_xlfn.IFNA(INDEX('Sun 1'!$A$2:$I$492,MATCH('Races Per Athlete'!A197,'Sun 1'!$E$2:$E$492,0),1),_xlfn.IFNA(INDEX('Sun 1'!$A$2:$I$492,MATCH('Races Per Athlete'!A197,'Sun 1'!$F$2:$F$492,0),1),_xlfn.IFNA(INDEX('Sun 1'!$A$2:$I$492,MATCH('Races Per Athlete'!A197,'Sun 1'!$G$2:$G$492,0),1),_xlfn.IFNA(INDEX('Sun 1'!$A$2:$I$492,MATCH('Races Per Athlete'!A197,'Sun 1'!$H$2:$H$492,0),1),_xlfn.IFNA(INDEX('Sun 1'!$A$2:$I$492,MATCH('Races Per Athlete'!A197,'Sun 1'!$I$2:$I$492,0),1),"NA"))))))))</f>
        <v>NA</v>
      </c>
      <c r="F197" s="10" t="str">
        <f>_xlfn.IFNA(INDEX('Sun 2'!$A$2:$I$492,MATCH('Races Per Athlete'!A197,'Sun 2'!$B$2:$B$492,0),1),_xlfn.IFNA(INDEX('Sun 2'!$A$2:$I$492,MATCH('Races Per Athlete'!A197,'Sun 2'!$C$2:$C$492,0),1),_xlfn.IFNA(INDEX('Sun 2'!$A$2:$I$492,MATCH('Races Per Athlete'!A197,'Sun 2'!$D$2:$D$492,0),1),_xlfn.IFNA(INDEX('Sun 2'!$A$2:$I$492,MATCH('Races Per Athlete'!A197,'Sun 2'!$E$2:$E$492,0),1),_xlfn.IFNA(INDEX('Sun 2'!$A$2:$I$492,MATCH('Races Per Athlete'!A197,'Sun 2'!$F$2:$F$492,0),1),_xlfn.IFNA(INDEX('Sun 2'!$A$2:$I$492,MATCH('Races Per Athlete'!A197,'Sun 2'!$G$2:$G$492,0),1),_xlfn.IFNA(INDEX('Sun 2'!$A$2:$I$492,MATCH('Races Per Athlete'!A197,'Sun 2'!$H$2:$H$492,0),1),_xlfn.IFNA(INDEX('Sun 2'!$A$2:$I$492,MATCH('Races Per Athlete'!A197,'Sun 2'!$I$2:$I$492,0),1),"NA"))))))))</f>
        <v>NA</v>
      </c>
      <c r="G197" s="10" t="str">
        <f>_xlfn.IFNA(INDEX('Sun 3'!$A$2:$I$492,MATCH('Races Per Athlete'!A197,'Sun 3'!$B$2:$B$492,0),1),_xlfn.IFNA(INDEX('Sun 3'!$A$2:$I$492,MATCH('Races Per Athlete'!A197,'Sun 3'!$C$2:$C$492,0),1),_xlfn.IFNA(INDEX('Sun 3'!$A$2:$I$492,MATCH('Races Per Athlete'!A197,'Sun 3'!$D$2:$D$492,0),1),_xlfn.IFNA(INDEX('Sun 3'!$A$2:$I$492,MATCH('Races Per Athlete'!A197,'Sun 3'!$E$2:$E$492,0),1),_xlfn.IFNA(INDEX('Sun 3'!$A$2:$I$492,MATCH('Races Per Athlete'!A197,'Sun 3'!$F$2:$F$492,0),1),_xlfn.IFNA(INDEX('Sun 3'!$A$2:$I$492,MATCH('Races Per Athlete'!A197,'Sun 3'!$G$2:$G$492,0),1),_xlfn.IFNA(INDEX('Sun 3'!$A$2:$I$492,MATCH('Races Per Athlete'!A197,'Sun 3'!$H$2:$H$492,0),1),_xlfn.IFNA(INDEX('Sun 3'!$A$2:$I$492,MATCH('Races Per Athlete'!A197,'Sun 3'!$I$2:$I$492,0),1),"NA"))))))))</f>
        <v>NA</v>
      </c>
      <c r="H197">
        <f>((IFERROR(IF(ISBLANK(B197),0,VLOOKUP(B197,Hidden!$A$1:$C$19,3,FALSE)),0))+(IFERROR(IF(ISBLANK(C197),0,VLOOKUP(C197,Hidden!$D$1:$F$23,3,FALSE)),0))+(IFERROR(IF(ISBLANK(D197),0,VLOOKUP(D197,Hidden!$G$1:$I$23,3,FALSE)),0))+(IFERROR(IF(ISBLANK(E197),0,VLOOKUP(E197,Hidden!$J$1:$L$23,3,FALSE)),0))+(IFERROR(IF(ISBLANK(F197),0,VLOOKUP(F197,Hidden!$M$1:$O$23,3,FALSE)),0))+(IFERROR(IF(ISBLANK(G197),0,VLOOKUP(G197,Hidden!$P$1:$R$23,3,FALSE)),0)))</f>
        <v>0</v>
      </c>
    </row>
    <row r="198" spans="1:8">
      <c r="A198" s="15">
        <f>'Athletes List'!A197</f>
        <v>0</v>
      </c>
      <c r="B198" s="10" t="str">
        <f>_xlfn.IFNA(INDEX('Sat 1'!$A$2:$I$492,MATCH('Races Per Athlete'!A198,'Sat 1'!$B$2:$B$492,0),1),_xlfn.IFNA(INDEX('Sat 1'!$A$2:$I$492,MATCH('Races Per Athlete'!A198,'Sat 1'!$C$2:$C$492,0),1),_xlfn.IFNA(INDEX('Sat 1'!$A$2:$I$492,MATCH('Races Per Athlete'!A198,'Sat 1'!$D$2:$D$492,0),1),_xlfn.IFNA(INDEX('Sat 1'!$A$2:$I$492,MATCH('Races Per Athlete'!A198,'Sat 1'!$E$2:$E$492,0),1),_xlfn.IFNA(INDEX('Sat 1'!$A$2:$I$492,MATCH('Races Per Athlete'!A198,'Sat 1'!$F$2:$F$492,0),1),_xlfn.IFNA(INDEX('Sat 1'!$A$2:$I$492,MATCH('Races Per Athlete'!A198,'Sat 1'!$G$2:$G$492,0),1),_xlfn.IFNA(INDEX('Sat 1'!$A$2:$I$492,MATCH('Races Per Athlete'!A198,'Sat 1'!$H$2:$H$492,0),1),_xlfn.IFNA(INDEX('Sat 1'!$A$2:$I$492,MATCH('Races Per Athlete'!A198,'Sat 1'!$I$2:$I$492,0),1),"NA"))))))))</f>
        <v>NA</v>
      </c>
      <c r="C198" s="10" t="str">
        <f>_xlfn.IFNA(INDEX('Sat 2'!$A$2:$I$492,MATCH('Races Per Athlete'!A198,'Sat 2'!$B$2:$B$492,0),1),_xlfn.IFNA(INDEX('Sat 2'!$A$2:$I$492,MATCH('Races Per Athlete'!A198,'Sat 2'!$C$2:$C$492,0),1),_xlfn.IFNA(INDEX('Sat 2'!$A$2:$I$492,MATCH('Races Per Athlete'!A198,'Sat 2'!$D$2:$D$492,0),1),_xlfn.IFNA(INDEX('Sat 2'!$A$2:$I$492,MATCH('Races Per Athlete'!A198,'Sat 2'!$E$2:$E$492,0),1),_xlfn.IFNA(INDEX('Sat 2'!$A$2:$I$492,MATCH('Races Per Athlete'!A198,'Sat 2'!$F$2:$F$492,0),1),_xlfn.IFNA(INDEX('Sat 2'!$A$2:$I$492,MATCH('Races Per Athlete'!A198,'Sat 2'!$G$2:$G$492,0),1),_xlfn.IFNA(INDEX('Sat 2'!$A$2:$I$492,MATCH('Races Per Athlete'!A198,'Sat 2'!$H$2:$H$492,0),1),_xlfn.IFNA(INDEX('Sat 2'!$A$2:$I$492,MATCH('Races Per Athlete'!A198,'Sat 2'!$I$2:$I$492,0),1),"NA"))))))))</f>
        <v>NA</v>
      </c>
      <c r="D198" s="10" t="str">
        <f>_xlfn.IFNA(INDEX('Sat 3'!$A$2:$I$492,MATCH('Races Per Athlete'!A198,'Sat 3'!$B$2:$B$492,0),1),_xlfn.IFNA(INDEX('Sat 3'!$A$2:$I$492,MATCH('Races Per Athlete'!A198,'Sat 3'!$C$2:$C$492,0),1),_xlfn.IFNA(INDEX('Sat 3'!$A$2:$I$492,MATCH('Races Per Athlete'!A198,'Sat 3'!$D$2:$D$492,0),1),_xlfn.IFNA(INDEX('Sat 3'!$A$2:$I$492,MATCH('Races Per Athlete'!A198,'Sat 3'!$E$2:$E$492,0),1),_xlfn.IFNA(INDEX('Sat 3'!$A$2:$I$492,MATCH('Races Per Athlete'!A198,'Sat 3'!$F$2:$F$492,0),1),_xlfn.IFNA(INDEX('Sat 3'!$A$2:$I$492,MATCH('Races Per Athlete'!A198,'Sat 3'!$G$2:$G$492,0),1),_xlfn.IFNA(INDEX('Sat 3'!$A$2:$I$492,MATCH('Races Per Athlete'!A198,'Sat 3'!$H$2:$H$492,0),1),_xlfn.IFNA(INDEX('Sat 3'!$A$2:$I$492,MATCH('Races Per Athlete'!A198,'Sat 3'!$I$2:$I$492,0),1),"NA"))))))))</f>
        <v>NA</v>
      </c>
      <c r="E198" s="10" t="str">
        <f>_xlfn.IFNA(INDEX('Sun 1'!$A$2:$I$492,MATCH('Races Per Athlete'!A198,'Sun 1'!$B$2:$B$492,0),1),_xlfn.IFNA(INDEX('Sun 1'!$A$2:$I$492,MATCH('Races Per Athlete'!A198,'Sun 1'!$C$2:$C$492,0),1),_xlfn.IFNA(INDEX('Sun 1'!$A$2:$I$492,MATCH('Races Per Athlete'!A198,'Sun 1'!$D$2:$D$492,0),1),_xlfn.IFNA(INDEX('Sun 1'!$A$2:$I$492,MATCH('Races Per Athlete'!A198,'Sun 1'!$E$2:$E$492,0),1),_xlfn.IFNA(INDEX('Sun 1'!$A$2:$I$492,MATCH('Races Per Athlete'!A198,'Sun 1'!$F$2:$F$492,0),1),_xlfn.IFNA(INDEX('Sun 1'!$A$2:$I$492,MATCH('Races Per Athlete'!A198,'Sun 1'!$G$2:$G$492,0),1),_xlfn.IFNA(INDEX('Sun 1'!$A$2:$I$492,MATCH('Races Per Athlete'!A198,'Sun 1'!$H$2:$H$492,0),1),_xlfn.IFNA(INDEX('Sun 1'!$A$2:$I$492,MATCH('Races Per Athlete'!A198,'Sun 1'!$I$2:$I$492,0),1),"NA"))))))))</f>
        <v>NA</v>
      </c>
      <c r="F198" s="10" t="str">
        <f>_xlfn.IFNA(INDEX('Sun 2'!$A$2:$I$492,MATCH('Races Per Athlete'!A198,'Sun 2'!$B$2:$B$492,0),1),_xlfn.IFNA(INDEX('Sun 2'!$A$2:$I$492,MATCH('Races Per Athlete'!A198,'Sun 2'!$C$2:$C$492,0),1),_xlfn.IFNA(INDEX('Sun 2'!$A$2:$I$492,MATCH('Races Per Athlete'!A198,'Sun 2'!$D$2:$D$492,0),1),_xlfn.IFNA(INDEX('Sun 2'!$A$2:$I$492,MATCH('Races Per Athlete'!A198,'Sun 2'!$E$2:$E$492,0),1),_xlfn.IFNA(INDEX('Sun 2'!$A$2:$I$492,MATCH('Races Per Athlete'!A198,'Sun 2'!$F$2:$F$492,0),1),_xlfn.IFNA(INDEX('Sun 2'!$A$2:$I$492,MATCH('Races Per Athlete'!A198,'Sun 2'!$G$2:$G$492,0),1),_xlfn.IFNA(INDEX('Sun 2'!$A$2:$I$492,MATCH('Races Per Athlete'!A198,'Sun 2'!$H$2:$H$492,0),1),_xlfn.IFNA(INDEX('Sun 2'!$A$2:$I$492,MATCH('Races Per Athlete'!A198,'Sun 2'!$I$2:$I$492,0),1),"NA"))))))))</f>
        <v>NA</v>
      </c>
      <c r="G198" s="10" t="str">
        <f>_xlfn.IFNA(INDEX('Sun 3'!$A$2:$I$492,MATCH('Races Per Athlete'!A198,'Sun 3'!$B$2:$B$492,0),1),_xlfn.IFNA(INDEX('Sun 3'!$A$2:$I$492,MATCH('Races Per Athlete'!A198,'Sun 3'!$C$2:$C$492,0),1),_xlfn.IFNA(INDEX('Sun 3'!$A$2:$I$492,MATCH('Races Per Athlete'!A198,'Sun 3'!$D$2:$D$492,0),1),_xlfn.IFNA(INDEX('Sun 3'!$A$2:$I$492,MATCH('Races Per Athlete'!A198,'Sun 3'!$E$2:$E$492,0),1),_xlfn.IFNA(INDEX('Sun 3'!$A$2:$I$492,MATCH('Races Per Athlete'!A198,'Sun 3'!$F$2:$F$492,0),1),_xlfn.IFNA(INDEX('Sun 3'!$A$2:$I$492,MATCH('Races Per Athlete'!A198,'Sun 3'!$G$2:$G$492,0),1),_xlfn.IFNA(INDEX('Sun 3'!$A$2:$I$492,MATCH('Races Per Athlete'!A198,'Sun 3'!$H$2:$H$492,0),1),_xlfn.IFNA(INDEX('Sun 3'!$A$2:$I$492,MATCH('Races Per Athlete'!A198,'Sun 3'!$I$2:$I$492,0),1),"NA"))))))))</f>
        <v>NA</v>
      </c>
      <c r="H198">
        <f>((IFERROR(IF(ISBLANK(B198),0,VLOOKUP(B198,Hidden!$A$1:$C$19,3,FALSE)),0))+(IFERROR(IF(ISBLANK(C198),0,VLOOKUP(C198,Hidden!$D$1:$F$23,3,FALSE)),0))+(IFERROR(IF(ISBLANK(D198),0,VLOOKUP(D198,Hidden!$G$1:$I$23,3,FALSE)),0))+(IFERROR(IF(ISBLANK(E198),0,VLOOKUP(E198,Hidden!$J$1:$L$23,3,FALSE)),0))+(IFERROR(IF(ISBLANK(F198),0,VLOOKUP(F198,Hidden!$M$1:$O$23,3,FALSE)),0))+(IFERROR(IF(ISBLANK(G198),0,VLOOKUP(G198,Hidden!$P$1:$R$23,3,FALSE)),0)))</f>
        <v>0</v>
      </c>
    </row>
    <row r="199" spans="1:8">
      <c r="A199" s="15">
        <f>'Athletes List'!A198</f>
        <v>0</v>
      </c>
      <c r="B199" s="10" t="str">
        <f>_xlfn.IFNA(INDEX('Sat 1'!$A$2:$I$492,MATCH('Races Per Athlete'!A199,'Sat 1'!$B$2:$B$492,0),1),_xlfn.IFNA(INDEX('Sat 1'!$A$2:$I$492,MATCH('Races Per Athlete'!A199,'Sat 1'!$C$2:$C$492,0),1),_xlfn.IFNA(INDEX('Sat 1'!$A$2:$I$492,MATCH('Races Per Athlete'!A199,'Sat 1'!$D$2:$D$492,0),1),_xlfn.IFNA(INDEX('Sat 1'!$A$2:$I$492,MATCH('Races Per Athlete'!A199,'Sat 1'!$E$2:$E$492,0),1),_xlfn.IFNA(INDEX('Sat 1'!$A$2:$I$492,MATCH('Races Per Athlete'!A199,'Sat 1'!$F$2:$F$492,0),1),_xlfn.IFNA(INDEX('Sat 1'!$A$2:$I$492,MATCH('Races Per Athlete'!A199,'Sat 1'!$G$2:$G$492,0),1),_xlfn.IFNA(INDEX('Sat 1'!$A$2:$I$492,MATCH('Races Per Athlete'!A199,'Sat 1'!$H$2:$H$492,0),1),_xlfn.IFNA(INDEX('Sat 1'!$A$2:$I$492,MATCH('Races Per Athlete'!A199,'Sat 1'!$I$2:$I$492,0),1),"NA"))))))))</f>
        <v>NA</v>
      </c>
      <c r="C199" s="10" t="str">
        <f>_xlfn.IFNA(INDEX('Sat 2'!$A$2:$I$492,MATCH('Races Per Athlete'!A199,'Sat 2'!$B$2:$B$492,0),1),_xlfn.IFNA(INDEX('Sat 2'!$A$2:$I$492,MATCH('Races Per Athlete'!A199,'Sat 2'!$C$2:$C$492,0),1),_xlfn.IFNA(INDEX('Sat 2'!$A$2:$I$492,MATCH('Races Per Athlete'!A199,'Sat 2'!$D$2:$D$492,0),1),_xlfn.IFNA(INDEX('Sat 2'!$A$2:$I$492,MATCH('Races Per Athlete'!A199,'Sat 2'!$E$2:$E$492,0),1),_xlfn.IFNA(INDEX('Sat 2'!$A$2:$I$492,MATCH('Races Per Athlete'!A199,'Sat 2'!$F$2:$F$492,0),1),_xlfn.IFNA(INDEX('Sat 2'!$A$2:$I$492,MATCH('Races Per Athlete'!A199,'Sat 2'!$G$2:$G$492,0),1),_xlfn.IFNA(INDEX('Sat 2'!$A$2:$I$492,MATCH('Races Per Athlete'!A199,'Sat 2'!$H$2:$H$492,0),1),_xlfn.IFNA(INDEX('Sat 2'!$A$2:$I$492,MATCH('Races Per Athlete'!A199,'Sat 2'!$I$2:$I$492,0),1),"NA"))))))))</f>
        <v>NA</v>
      </c>
      <c r="D199" s="10" t="str">
        <f>_xlfn.IFNA(INDEX('Sat 3'!$A$2:$I$492,MATCH('Races Per Athlete'!A199,'Sat 3'!$B$2:$B$492,0),1),_xlfn.IFNA(INDEX('Sat 3'!$A$2:$I$492,MATCH('Races Per Athlete'!A199,'Sat 3'!$C$2:$C$492,0),1),_xlfn.IFNA(INDEX('Sat 3'!$A$2:$I$492,MATCH('Races Per Athlete'!A199,'Sat 3'!$D$2:$D$492,0),1),_xlfn.IFNA(INDEX('Sat 3'!$A$2:$I$492,MATCH('Races Per Athlete'!A199,'Sat 3'!$E$2:$E$492,0),1),_xlfn.IFNA(INDEX('Sat 3'!$A$2:$I$492,MATCH('Races Per Athlete'!A199,'Sat 3'!$F$2:$F$492,0),1),_xlfn.IFNA(INDEX('Sat 3'!$A$2:$I$492,MATCH('Races Per Athlete'!A199,'Sat 3'!$G$2:$G$492,0),1),_xlfn.IFNA(INDEX('Sat 3'!$A$2:$I$492,MATCH('Races Per Athlete'!A199,'Sat 3'!$H$2:$H$492,0),1),_xlfn.IFNA(INDEX('Sat 3'!$A$2:$I$492,MATCH('Races Per Athlete'!A199,'Sat 3'!$I$2:$I$492,0),1),"NA"))))))))</f>
        <v>NA</v>
      </c>
      <c r="E199" s="10" t="str">
        <f>_xlfn.IFNA(INDEX('Sun 1'!$A$2:$I$492,MATCH('Races Per Athlete'!A199,'Sun 1'!$B$2:$B$492,0),1),_xlfn.IFNA(INDEX('Sun 1'!$A$2:$I$492,MATCH('Races Per Athlete'!A199,'Sun 1'!$C$2:$C$492,0),1),_xlfn.IFNA(INDEX('Sun 1'!$A$2:$I$492,MATCH('Races Per Athlete'!A199,'Sun 1'!$D$2:$D$492,0),1),_xlfn.IFNA(INDEX('Sun 1'!$A$2:$I$492,MATCH('Races Per Athlete'!A199,'Sun 1'!$E$2:$E$492,0),1),_xlfn.IFNA(INDEX('Sun 1'!$A$2:$I$492,MATCH('Races Per Athlete'!A199,'Sun 1'!$F$2:$F$492,0),1),_xlfn.IFNA(INDEX('Sun 1'!$A$2:$I$492,MATCH('Races Per Athlete'!A199,'Sun 1'!$G$2:$G$492,0),1),_xlfn.IFNA(INDEX('Sun 1'!$A$2:$I$492,MATCH('Races Per Athlete'!A199,'Sun 1'!$H$2:$H$492,0),1),_xlfn.IFNA(INDEX('Sun 1'!$A$2:$I$492,MATCH('Races Per Athlete'!A199,'Sun 1'!$I$2:$I$492,0),1),"NA"))))))))</f>
        <v>NA</v>
      </c>
      <c r="F199" s="10" t="str">
        <f>_xlfn.IFNA(INDEX('Sun 2'!$A$2:$I$492,MATCH('Races Per Athlete'!A199,'Sun 2'!$B$2:$B$492,0),1),_xlfn.IFNA(INDEX('Sun 2'!$A$2:$I$492,MATCH('Races Per Athlete'!A199,'Sun 2'!$C$2:$C$492,0),1),_xlfn.IFNA(INDEX('Sun 2'!$A$2:$I$492,MATCH('Races Per Athlete'!A199,'Sun 2'!$D$2:$D$492,0),1),_xlfn.IFNA(INDEX('Sun 2'!$A$2:$I$492,MATCH('Races Per Athlete'!A199,'Sun 2'!$E$2:$E$492,0),1),_xlfn.IFNA(INDEX('Sun 2'!$A$2:$I$492,MATCH('Races Per Athlete'!A199,'Sun 2'!$F$2:$F$492,0),1),_xlfn.IFNA(INDEX('Sun 2'!$A$2:$I$492,MATCH('Races Per Athlete'!A199,'Sun 2'!$G$2:$G$492,0),1),_xlfn.IFNA(INDEX('Sun 2'!$A$2:$I$492,MATCH('Races Per Athlete'!A199,'Sun 2'!$H$2:$H$492,0),1),_xlfn.IFNA(INDEX('Sun 2'!$A$2:$I$492,MATCH('Races Per Athlete'!A199,'Sun 2'!$I$2:$I$492,0),1),"NA"))))))))</f>
        <v>NA</v>
      </c>
      <c r="G199" s="10" t="str">
        <f>_xlfn.IFNA(INDEX('Sun 3'!$A$2:$I$492,MATCH('Races Per Athlete'!A199,'Sun 3'!$B$2:$B$492,0),1),_xlfn.IFNA(INDEX('Sun 3'!$A$2:$I$492,MATCH('Races Per Athlete'!A199,'Sun 3'!$C$2:$C$492,0),1),_xlfn.IFNA(INDEX('Sun 3'!$A$2:$I$492,MATCH('Races Per Athlete'!A199,'Sun 3'!$D$2:$D$492,0),1),_xlfn.IFNA(INDEX('Sun 3'!$A$2:$I$492,MATCH('Races Per Athlete'!A199,'Sun 3'!$E$2:$E$492,0),1),_xlfn.IFNA(INDEX('Sun 3'!$A$2:$I$492,MATCH('Races Per Athlete'!A199,'Sun 3'!$F$2:$F$492,0),1),_xlfn.IFNA(INDEX('Sun 3'!$A$2:$I$492,MATCH('Races Per Athlete'!A199,'Sun 3'!$G$2:$G$492,0),1),_xlfn.IFNA(INDEX('Sun 3'!$A$2:$I$492,MATCH('Races Per Athlete'!A199,'Sun 3'!$H$2:$H$492,0),1),_xlfn.IFNA(INDEX('Sun 3'!$A$2:$I$492,MATCH('Races Per Athlete'!A199,'Sun 3'!$I$2:$I$492,0),1),"NA"))))))))</f>
        <v>NA</v>
      </c>
      <c r="H199">
        <f>((IFERROR(IF(ISBLANK(B199),0,VLOOKUP(B199,Hidden!$A$1:$C$19,3,FALSE)),0))+(IFERROR(IF(ISBLANK(C199),0,VLOOKUP(C199,Hidden!$D$1:$F$23,3,FALSE)),0))+(IFERROR(IF(ISBLANK(D199),0,VLOOKUP(D199,Hidden!$G$1:$I$23,3,FALSE)),0))+(IFERROR(IF(ISBLANK(E199),0,VLOOKUP(E199,Hidden!$J$1:$L$23,3,FALSE)),0))+(IFERROR(IF(ISBLANK(F199),0,VLOOKUP(F199,Hidden!$M$1:$O$23,3,FALSE)),0))+(IFERROR(IF(ISBLANK(G199),0,VLOOKUP(G199,Hidden!$P$1:$R$23,3,FALSE)),0)))</f>
        <v>0</v>
      </c>
    </row>
    <row r="200" spans="1:8">
      <c r="A200" s="15">
        <f>'Athletes List'!A199</f>
        <v>0</v>
      </c>
      <c r="B200" s="10" t="str">
        <f>_xlfn.IFNA(INDEX('Sat 1'!$A$2:$I$492,MATCH('Races Per Athlete'!A200,'Sat 1'!$B$2:$B$492,0),1),_xlfn.IFNA(INDEX('Sat 1'!$A$2:$I$492,MATCH('Races Per Athlete'!A200,'Sat 1'!$C$2:$C$492,0),1),_xlfn.IFNA(INDEX('Sat 1'!$A$2:$I$492,MATCH('Races Per Athlete'!A200,'Sat 1'!$D$2:$D$492,0),1),_xlfn.IFNA(INDEX('Sat 1'!$A$2:$I$492,MATCH('Races Per Athlete'!A200,'Sat 1'!$E$2:$E$492,0),1),_xlfn.IFNA(INDEX('Sat 1'!$A$2:$I$492,MATCH('Races Per Athlete'!A200,'Sat 1'!$F$2:$F$492,0),1),_xlfn.IFNA(INDEX('Sat 1'!$A$2:$I$492,MATCH('Races Per Athlete'!A200,'Sat 1'!$G$2:$G$492,0),1),_xlfn.IFNA(INDEX('Sat 1'!$A$2:$I$492,MATCH('Races Per Athlete'!A200,'Sat 1'!$H$2:$H$492,0),1),_xlfn.IFNA(INDEX('Sat 1'!$A$2:$I$492,MATCH('Races Per Athlete'!A200,'Sat 1'!$I$2:$I$492,0),1),"NA"))))))))</f>
        <v>NA</v>
      </c>
      <c r="C200" s="10" t="str">
        <f>_xlfn.IFNA(INDEX('Sat 2'!$A$2:$I$492,MATCH('Races Per Athlete'!A200,'Sat 2'!$B$2:$B$492,0),1),_xlfn.IFNA(INDEX('Sat 2'!$A$2:$I$492,MATCH('Races Per Athlete'!A200,'Sat 2'!$C$2:$C$492,0),1),_xlfn.IFNA(INDEX('Sat 2'!$A$2:$I$492,MATCH('Races Per Athlete'!A200,'Sat 2'!$D$2:$D$492,0),1),_xlfn.IFNA(INDEX('Sat 2'!$A$2:$I$492,MATCH('Races Per Athlete'!A200,'Sat 2'!$E$2:$E$492,0),1),_xlfn.IFNA(INDEX('Sat 2'!$A$2:$I$492,MATCH('Races Per Athlete'!A200,'Sat 2'!$F$2:$F$492,0),1),_xlfn.IFNA(INDEX('Sat 2'!$A$2:$I$492,MATCH('Races Per Athlete'!A200,'Sat 2'!$G$2:$G$492,0),1),_xlfn.IFNA(INDEX('Sat 2'!$A$2:$I$492,MATCH('Races Per Athlete'!A200,'Sat 2'!$H$2:$H$492,0),1),_xlfn.IFNA(INDEX('Sat 2'!$A$2:$I$492,MATCH('Races Per Athlete'!A200,'Sat 2'!$I$2:$I$492,0),1),"NA"))))))))</f>
        <v>NA</v>
      </c>
      <c r="D200" s="10" t="str">
        <f>_xlfn.IFNA(INDEX('Sat 3'!$A$2:$I$492,MATCH('Races Per Athlete'!A200,'Sat 3'!$B$2:$B$492,0),1),_xlfn.IFNA(INDEX('Sat 3'!$A$2:$I$492,MATCH('Races Per Athlete'!A200,'Sat 3'!$C$2:$C$492,0),1),_xlfn.IFNA(INDEX('Sat 3'!$A$2:$I$492,MATCH('Races Per Athlete'!A200,'Sat 3'!$D$2:$D$492,0),1),_xlfn.IFNA(INDEX('Sat 3'!$A$2:$I$492,MATCH('Races Per Athlete'!A200,'Sat 3'!$E$2:$E$492,0),1),_xlfn.IFNA(INDEX('Sat 3'!$A$2:$I$492,MATCH('Races Per Athlete'!A200,'Sat 3'!$F$2:$F$492,0),1),_xlfn.IFNA(INDEX('Sat 3'!$A$2:$I$492,MATCH('Races Per Athlete'!A200,'Sat 3'!$G$2:$G$492,0),1),_xlfn.IFNA(INDEX('Sat 3'!$A$2:$I$492,MATCH('Races Per Athlete'!A200,'Sat 3'!$H$2:$H$492,0),1),_xlfn.IFNA(INDEX('Sat 3'!$A$2:$I$492,MATCH('Races Per Athlete'!A200,'Sat 3'!$I$2:$I$492,0),1),"NA"))))))))</f>
        <v>NA</v>
      </c>
      <c r="E200" s="10" t="str">
        <f>_xlfn.IFNA(INDEX('Sun 1'!$A$2:$I$492,MATCH('Races Per Athlete'!A200,'Sun 1'!$B$2:$B$492,0),1),_xlfn.IFNA(INDEX('Sun 1'!$A$2:$I$492,MATCH('Races Per Athlete'!A200,'Sun 1'!$C$2:$C$492,0),1),_xlfn.IFNA(INDEX('Sun 1'!$A$2:$I$492,MATCH('Races Per Athlete'!A200,'Sun 1'!$D$2:$D$492,0),1),_xlfn.IFNA(INDEX('Sun 1'!$A$2:$I$492,MATCH('Races Per Athlete'!A200,'Sun 1'!$E$2:$E$492,0),1),_xlfn.IFNA(INDEX('Sun 1'!$A$2:$I$492,MATCH('Races Per Athlete'!A200,'Sun 1'!$F$2:$F$492,0),1),_xlfn.IFNA(INDEX('Sun 1'!$A$2:$I$492,MATCH('Races Per Athlete'!A200,'Sun 1'!$G$2:$G$492,0),1),_xlfn.IFNA(INDEX('Sun 1'!$A$2:$I$492,MATCH('Races Per Athlete'!A200,'Sun 1'!$H$2:$H$492,0),1),_xlfn.IFNA(INDEX('Sun 1'!$A$2:$I$492,MATCH('Races Per Athlete'!A200,'Sun 1'!$I$2:$I$492,0),1),"NA"))))))))</f>
        <v>NA</v>
      </c>
      <c r="F200" s="10" t="str">
        <f>_xlfn.IFNA(INDEX('Sun 2'!$A$2:$I$492,MATCH('Races Per Athlete'!A200,'Sun 2'!$B$2:$B$492,0),1),_xlfn.IFNA(INDEX('Sun 2'!$A$2:$I$492,MATCH('Races Per Athlete'!A200,'Sun 2'!$C$2:$C$492,0),1),_xlfn.IFNA(INDEX('Sun 2'!$A$2:$I$492,MATCH('Races Per Athlete'!A200,'Sun 2'!$D$2:$D$492,0),1),_xlfn.IFNA(INDEX('Sun 2'!$A$2:$I$492,MATCH('Races Per Athlete'!A200,'Sun 2'!$E$2:$E$492,0),1),_xlfn.IFNA(INDEX('Sun 2'!$A$2:$I$492,MATCH('Races Per Athlete'!A200,'Sun 2'!$F$2:$F$492,0),1),_xlfn.IFNA(INDEX('Sun 2'!$A$2:$I$492,MATCH('Races Per Athlete'!A200,'Sun 2'!$G$2:$G$492,0),1),_xlfn.IFNA(INDEX('Sun 2'!$A$2:$I$492,MATCH('Races Per Athlete'!A200,'Sun 2'!$H$2:$H$492,0),1),_xlfn.IFNA(INDEX('Sun 2'!$A$2:$I$492,MATCH('Races Per Athlete'!A200,'Sun 2'!$I$2:$I$492,0),1),"NA"))))))))</f>
        <v>NA</v>
      </c>
      <c r="G200" s="10" t="str">
        <f>_xlfn.IFNA(INDEX('Sun 3'!$A$2:$I$492,MATCH('Races Per Athlete'!A200,'Sun 3'!$B$2:$B$492,0),1),_xlfn.IFNA(INDEX('Sun 3'!$A$2:$I$492,MATCH('Races Per Athlete'!A200,'Sun 3'!$C$2:$C$492,0),1),_xlfn.IFNA(INDEX('Sun 3'!$A$2:$I$492,MATCH('Races Per Athlete'!A200,'Sun 3'!$D$2:$D$492,0),1),_xlfn.IFNA(INDEX('Sun 3'!$A$2:$I$492,MATCH('Races Per Athlete'!A200,'Sun 3'!$E$2:$E$492,0),1),_xlfn.IFNA(INDEX('Sun 3'!$A$2:$I$492,MATCH('Races Per Athlete'!A200,'Sun 3'!$F$2:$F$492,0),1),_xlfn.IFNA(INDEX('Sun 3'!$A$2:$I$492,MATCH('Races Per Athlete'!A200,'Sun 3'!$G$2:$G$492,0),1),_xlfn.IFNA(INDEX('Sun 3'!$A$2:$I$492,MATCH('Races Per Athlete'!A200,'Sun 3'!$H$2:$H$492,0),1),_xlfn.IFNA(INDEX('Sun 3'!$A$2:$I$492,MATCH('Races Per Athlete'!A200,'Sun 3'!$I$2:$I$492,0),1),"NA"))))))))</f>
        <v>NA</v>
      </c>
      <c r="H200">
        <f>((IFERROR(IF(ISBLANK(B200),0,VLOOKUP(B200,Hidden!$A$1:$C$19,3,FALSE)),0))+(IFERROR(IF(ISBLANK(C200),0,VLOOKUP(C200,Hidden!$D$1:$F$23,3,FALSE)),0))+(IFERROR(IF(ISBLANK(D200),0,VLOOKUP(D200,Hidden!$G$1:$I$23,3,FALSE)),0))+(IFERROR(IF(ISBLANK(E200),0,VLOOKUP(E200,Hidden!$J$1:$L$23,3,FALSE)),0))+(IFERROR(IF(ISBLANK(F200),0,VLOOKUP(F200,Hidden!$M$1:$O$23,3,FALSE)),0))+(IFERROR(IF(ISBLANK(G200),0,VLOOKUP(G200,Hidden!$P$1:$R$23,3,FALSE)),0)))</f>
        <v>0</v>
      </c>
    </row>
    <row r="201" spans="1:8">
      <c r="A201" s="15">
        <f>'Athletes List'!A200</f>
        <v>0</v>
      </c>
      <c r="B201" s="10" t="str">
        <f>_xlfn.IFNA(INDEX('Sat 1'!$A$2:$I$492,MATCH('Races Per Athlete'!A201,'Sat 1'!$B$2:$B$492,0),1),_xlfn.IFNA(INDEX('Sat 1'!$A$2:$I$492,MATCH('Races Per Athlete'!A201,'Sat 1'!$C$2:$C$492,0),1),_xlfn.IFNA(INDEX('Sat 1'!$A$2:$I$492,MATCH('Races Per Athlete'!A201,'Sat 1'!$D$2:$D$492,0),1),_xlfn.IFNA(INDEX('Sat 1'!$A$2:$I$492,MATCH('Races Per Athlete'!A201,'Sat 1'!$E$2:$E$492,0),1),_xlfn.IFNA(INDEX('Sat 1'!$A$2:$I$492,MATCH('Races Per Athlete'!A201,'Sat 1'!$F$2:$F$492,0),1),_xlfn.IFNA(INDEX('Sat 1'!$A$2:$I$492,MATCH('Races Per Athlete'!A201,'Sat 1'!$G$2:$G$492,0),1),_xlfn.IFNA(INDEX('Sat 1'!$A$2:$I$492,MATCH('Races Per Athlete'!A201,'Sat 1'!$H$2:$H$492,0),1),_xlfn.IFNA(INDEX('Sat 1'!$A$2:$I$492,MATCH('Races Per Athlete'!A201,'Sat 1'!$I$2:$I$492,0),1),"NA"))))))))</f>
        <v>NA</v>
      </c>
      <c r="C201" s="10" t="str">
        <f>_xlfn.IFNA(INDEX('Sat 2'!$A$2:$I$492,MATCH('Races Per Athlete'!A201,'Sat 2'!$B$2:$B$492,0),1),_xlfn.IFNA(INDEX('Sat 2'!$A$2:$I$492,MATCH('Races Per Athlete'!A201,'Sat 2'!$C$2:$C$492,0),1),_xlfn.IFNA(INDEX('Sat 2'!$A$2:$I$492,MATCH('Races Per Athlete'!A201,'Sat 2'!$D$2:$D$492,0),1),_xlfn.IFNA(INDEX('Sat 2'!$A$2:$I$492,MATCH('Races Per Athlete'!A201,'Sat 2'!$E$2:$E$492,0),1),_xlfn.IFNA(INDEX('Sat 2'!$A$2:$I$492,MATCH('Races Per Athlete'!A201,'Sat 2'!$F$2:$F$492,0),1),_xlfn.IFNA(INDEX('Sat 2'!$A$2:$I$492,MATCH('Races Per Athlete'!A201,'Sat 2'!$G$2:$G$492,0),1),_xlfn.IFNA(INDEX('Sat 2'!$A$2:$I$492,MATCH('Races Per Athlete'!A201,'Sat 2'!$H$2:$H$492,0),1),_xlfn.IFNA(INDEX('Sat 2'!$A$2:$I$492,MATCH('Races Per Athlete'!A201,'Sat 2'!$I$2:$I$492,0),1),"NA"))))))))</f>
        <v>NA</v>
      </c>
      <c r="D201" s="10" t="str">
        <f>_xlfn.IFNA(INDEX('Sat 3'!$A$2:$I$492,MATCH('Races Per Athlete'!A201,'Sat 3'!$B$2:$B$492,0),1),_xlfn.IFNA(INDEX('Sat 3'!$A$2:$I$492,MATCH('Races Per Athlete'!A201,'Sat 3'!$C$2:$C$492,0),1),_xlfn.IFNA(INDEX('Sat 3'!$A$2:$I$492,MATCH('Races Per Athlete'!A201,'Sat 3'!$D$2:$D$492,0),1),_xlfn.IFNA(INDEX('Sat 3'!$A$2:$I$492,MATCH('Races Per Athlete'!A201,'Sat 3'!$E$2:$E$492,0),1),_xlfn.IFNA(INDEX('Sat 3'!$A$2:$I$492,MATCH('Races Per Athlete'!A201,'Sat 3'!$F$2:$F$492,0),1),_xlfn.IFNA(INDEX('Sat 3'!$A$2:$I$492,MATCH('Races Per Athlete'!A201,'Sat 3'!$G$2:$G$492,0),1),_xlfn.IFNA(INDEX('Sat 3'!$A$2:$I$492,MATCH('Races Per Athlete'!A201,'Sat 3'!$H$2:$H$492,0),1),_xlfn.IFNA(INDEX('Sat 3'!$A$2:$I$492,MATCH('Races Per Athlete'!A201,'Sat 3'!$I$2:$I$492,0),1),"NA"))))))))</f>
        <v>NA</v>
      </c>
      <c r="E201" s="10" t="str">
        <f>_xlfn.IFNA(INDEX('Sun 1'!$A$2:$I$492,MATCH('Races Per Athlete'!A201,'Sun 1'!$B$2:$B$492,0),1),_xlfn.IFNA(INDEX('Sun 1'!$A$2:$I$492,MATCH('Races Per Athlete'!A201,'Sun 1'!$C$2:$C$492,0),1),_xlfn.IFNA(INDEX('Sun 1'!$A$2:$I$492,MATCH('Races Per Athlete'!A201,'Sun 1'!$D$2:$D$492,0),1),_xlfn.IFNA(INDEX('Sun 1'!$A$2:$I$492,MATCH('Races Per Athlete'!A201,'Sun 1'!$E$2:$E$492,0),1),_xlfn.IFNA(INDEX('Sun 1'!$A$2:$I$492,MATCH('Races Per Athlete'!A201,'Sun 1'!$F$2:$F$492,0),1),_xlfn.IFNA(INDEX('Sun 1'!$A$2:$I$492,MATCH('Races Per Athlete'!A201,'Sun 1'!$G$2:$G$492,0),1),_xlfn.IFNA(INDEX('Sun 1'!$A$2:$I$492,MATCH('Races Per Athlete'!A201,'Sun 1'!$H$2:$H$492,0),1),_xlfn.IFNA(INDEX('Sun 1'!$A$2:$I$492,MATCH('Races Per Athlete'!A201,'Sun 1'!$I$2:$I$492,0),1),"NA"))))))))</f>
        <v>NA</v>
      </c>
      <c r="F201" s="10" t="str">
        <f>_xlfn.IFNA(INDEX('Sun 2'!$A$2:$I$492,MATCH('Races Per Athlete'!A201,'Sun 2'!$B$2:$B$492,0),1),_xlfn.IFNA(INDEX('Sun 2'!$A$2:$I$492,MATCH('Races Per Athlete'!A201,'Sun 2'!$C$2:$C$492,0),1),_xlfn.IFNA(INDEX('Sun 2'!$A$2:$I$492,MATCH('Races Per Athlete'!A201,'Sun 2'!$D$2:$D$492,0),1),_xlfn.IFNA(INDEX('Sun 2'!$A$2:$I$492,MATCH('Races Per Athlete'!A201,'Sun 2'!$E$2:$E$492,0),1),_xlfn.IFNA(INDEX('Sun 2'!$A$2:$I$492,MATCH('Races Per Athlete'!A201,'Sun 2'!$F$2:$F$492,0),1),_xlfn.IFNA(INDEX('Sun 2'!$A$2:$I$492,MATCH('Races Per Athlete'!A201,'Sun 2'!$G$2:$G$492,0),1),_xlfn.IFNA(INDEX('Sun 2'!$A$2:$I$492,MATCH('Races Per Athlete'!A201,'Sun 2'!$H$2:$H$492,0),1),_xlfn.IFNA(INDEX('Sun 2'!$A$2:$I$492,MATCH('Races Per Athlete'!A201,'Sun 2'!$I$2:$I$492,0),1),"NA"))))))))</f>
        <v>NA</v>
      </c>
      <c r="G201" s="10" t="str">
        <f>_xlfn.IFNA(INDEX('Sun 3'!$A$2:$I$492,MATCH('Races Per Athlete'!A201,'Sun 3'!$B$2:$B$492,0),1),_xlfn.IFNA(INDEX('Sun 3'!$A$2:$I$492,MATCH('Races Per Athlete'!A201,'Sun 3'!$C$2:$C$492,0),1),_xlfn.IFNA(INDEX('Sun 3'!$A$2:$I$492,MATCH('Races Per Athlete'!A201,'Sun 3'!$D$2:$D$492,0),1),_xlfn.IFNA(INDEX('Sun 3'!$A$2:$I$492,MATCH('Races Per Athlete'!A201,'Sun 3'!$E$2:$E$492,0),1),_xlfn.IFNA(INDEX('Sun 3'!$A$2:$I$492,MATCH('Races Per Athlete'!A201,'Sun 3'!$F$2:$F$492,0),1),_xlfn.IFNA(INDEX('Sun 3'!$A$2:$I$492,MATCH('Races Per Athlete'!A201,'Sun 3'!$G$2:$G$492,0),1),_xlfn.IFNA(INDEX('Sun 3'!$A$2:$I$492,MATCH('Races Per Athlete'!A201,'Sun 3'!$H$2:$H$492,0),1),_xlfn.IFNA(INDEX('Sun 3'!$A$2:$I$492,MATCH('Races Per Athlete'!A201,'Sun 3'!$I$2:$I$492,0),1),"NA"))))))))</f>
        <v>NA</v>
      </c>
      <c r="H201">
        <f>((IFERROR(IF(ISBLANK(B201),0,VLOOKUP(B201,Hidden!$A$1:$C$19,3,FALSE)),0))+(IFERROR(IF(ISBLANK(C201),0,VLOOKUP(C201,Hidden!$D$1:$F$23,3,FALSE)),0))+(IFERROR(IF(ISBLANK(D201),0,VLOOKUP(D201,Hidden!$G$1:$I$23,3,FALSE)),0))+(IFERROR(IF(ISBLANK(E201),0,VLOOKUP(E201,Hidden!$J$1:$L$23,3,FALSE)),0))+(IFERROR(IF(ISBLANK(F201),0,VLOOKUP(F201,Hidden!$M$1:$O$23,3,FALSE)),0))+(IFERROR(IF(ISBLANK(G201),0,VLOOKUP(G201,Hidden!$P$1:$R$23,3,FALSE)),0)))</f>
        <v>0</v>
      </c>
    </row>
    <row r="202" spans="1:8">
      <c r="A202" s="15">
        <f>'Athletes List'!A201</f>
        <v>0</v>
      </c>
      <c r="B202" s="10" t="str">
        <f>_xlfn.IFNA(INDEX('Sat 1'!$A$2:$I$492,MATCH('Races Per Athlete'!A202,'Sat 1'!$B$2:$B$492,0),1),_xlfn.IFNA(INDEX('Sat 1'!$A$2:$I$492,MATCH('Races Per Athlete'!A202,'Sat 1'!$C$2:$C$492,0),1),_xlfn.IFNA(INDEX('Sat 1'!$A$2:$I$492,MATCH('Races Per Athlete'!A202,'Sat 1'!$D$2:$D$492,0),1),_xlfn.IFNA(INDEX('Sat 1'!$A$2:$I$492,MATCH('Races Per Athlete'!A202,'Sat 1'!$E$2:$E$492,0),1),_xlfn.IFNA(INDEX('Sat 1'!$A$2:$I$492,MATCH('Races Per Athlete'!A202,'Sat 1'!$F$2:$F$492,0),1),_xlfn.IFNA(INDEX('Sat 1'!$A$2:$I$492,MATCH('Races Per Athlete'!A202,'Sat 1'!$G$2:$G$492,0),1),_xlfn.IFNA(INDEX('Sat 1'!$A$2:$I$492,MATCH('Races Per Athlete'!A202,'Sat 1'!$H$2:$H$492,0),1),_xlfn.IFNA(INDEX('Sat 1'!$A$2:$I$492,MATCH('Races Per Athlete'!A202,'Sat 1'!$I$2:$I$492,0),1),"NA"))))))))</f>
        <v>NA</v>
      </c>
      <c r="C202" s="10" t="str">
        <f>_xlfn.IFNA(INDEX('Sat 2'!$A$2:$I$492,MATCH('Races Per Athlete'!A202,'Sat 2'!$B$2:$B$492,0),1),_xlfn.IFNA(INDEX('Sat 2'!$A$2:$I$492,MATCH('Races Per Athlete'!A202,'Sat 2'!$C$2:$C$492,0),1),_xlfn.IFNA(INDEX('Sat 2'!$A$2:$I$492,MATCH('Races Per Athlete'!A202,'Sat 2'!$D$2:$D$492,0),1),_xlfn.IFNA(INDEX('Sat 2'!$A$2:$I$492,MATCH('Races Per Athlete'!A202,'Sat 2'!$E$2:$E$492,0),1),_xlfn.IFNA(INDEX('Sat 2'!$A$2:$I$492,MATCH('Races Per Athlete'!A202,'Sat 2'!$F$2:$F$492,0),1),_xlfn.IFNA(INDEX('Sat 2'!$A$2:$I$492,MATCH('Races Per Athlete'!A202,'Sat 2'!$G$2:$G$492,0),1),_xlfn.IFNA(INDEX('Sat 2'!$A$2:$I$492,MATCH('Races Per Athlete'!A202,'Sat 2'!$H$2:$H$492,0),1),_xlfn.IFNA(INDEX('Sat 2'!$A$2:$I$492,MATCH('Races Per Athlete'!A202,'Sat 2'!$I$2:$I$492,0),1),"NA"))))))))</f>
        <v>NA</v>
      </c>
      <c r="D202" s="10" t="str">
        <f>_xlfn.IFNA(INDEX('Sat 3'!$A$2:$I$492,MATCH('Races Per Athlete'!A202,'Sat 3'!$B$2:$B$492,0),1),_xlfn.IFNA(INDEX('Sat 3'!$A$2:$I$492,MATCH('Races Per Athlete'!A202,'Sat 3'!$C$2:$C$492,0),1),_xlfn.IFNA(INDEX('Sat 3'!$A$2:$I$492,MATCH('Races Per Athlete'!A202,'Sat 3'!$D$2:$D$492,0),1),_xlfn.IFNA(INDEX('Sat 3'!$A$2:$I$492,MATCH('Races Per Athlete'!A202,'Sat 3'!$E$2:$E$492,0),1),_xlfn.IFNA(INDEX('Sat 3'!$A$2:$I$492,MATCH('Races Per Athlete'!A202,'Sat 3'!$F$2:$F$492,0),1),_xlfn.IFNA(INDEX('Sat 3'!$A$2:$I$492,MATCH('Races Per Athlete'!A202,'Sat 3'!$G$2:$G$492,0),1),_xlfn.IFNA(INDEX('Sat 3'!$A$2:$I$492,MATCH('Races Per Athlete'!A202,'Sat 3'!$H$2:$H$492,0),1),_xlfn.IFNA(INDEX('Sat 3'!$A$2:$I$492,MATCH('Races Per Athlete'!A202,'Sat 3'!$I$2:$I$492,0),1),"NA"))))))))</f>
        <v>NA</v>
      </c>
      <c r="E202" s="10" t="str">
        <f>_xlfn.IFNA(INDEX('Sun 1'!$A$2:$I$492,MATCH('Races Per Athlete'!A202,'Sun 1'!$B$2:$B$492,0),1),_xlfn.IFNA(INDEX('Sun 1'!$A$2:$I$492,MATCH('Races Per Athlete'!A202,'Sun 1'!$C$2:$C$492,0),1),_xlfn.IFNA(INDEX('Sun 1'!$A$2:$I$492,MATCH('Races Per Athlete'!A202,'Sun 1'!$D$2:$D$492,0),1),_xlfn.IFNA(INDEX('Sun 1'!$A$2:$I$492,MATCH('Races Per Athlete'!A202,'Sun 1'!$E$2:$E$492,0),1),_xlfn.IFNA(INDEX('Sun 1'!$A$2:$I$492,MATCH('Races Per Athlete'!A202,'Sun 1'!$F$2:$F$492,0),1),_xlfn.IFNA(INDEX('Sun 1'!$A$2:$I$492,MATCH('Races Per Athlete'!A202,'Sun 1'!$G$2:$G$492,0),1),_xlfn.IFNA(INDEX('Sun 1'!$A$2:$I$492,MATCH('Races Per Athlete'!A202,'Sun 1'!$H$2:$H$492,0),1),_xlfn.IFNA(INDEX('Sun 1'!$A$2:$I$492,MATCH('Races Per Athlete'!A202,'Sun 1'!$I$2:$I$492,0),1),"NA"))))))))</f>
        <v>NA</v>
      </c>
      <c r="F202" s="10" t="str">
        <f>_xlfn.IFNA(INDEX('Sun 2'!$A$2:$I$492,MATCH('Races Per Athlete'!A202,'Sun 2'!$B$2:$B$492,0),1),_xlfn.IFNA(INDEX('Sun 2'!$A$2:$I$492,MATCH('Races Per Athlete'!A202,'Sun 2'!$C$2:$C$492,0),1),_xlfn.IFNA(INDEX('Sun 2'!$A$2:$I$492,MATCH('Races Per Athlete'!A202,'Sun 2'!$D$2:$D$492,0),1),_xlfn.IFNA(INDEX('Sun 2'!$A$2:$I$492,MATCH('Races Per Athlete'!A202,'Sun 2'!$E$2:$E$492,0),1),_xlfn.IFNA(INDEX('Sun 2'!$A$2:$I$492,MATCH('Races Per Athlete'!A202,'Sun 2'!$F$2:$F$492,0),1),_xlfn.IFNA(INDEX('Sun 2'!$A$2:$I$492,MATCH('Races Per Athlete'!A202,'Sun 2'!$G$2:$G$492,0),1),_xlfn.IFNA(INDEX('Sun 2'!$A$2:$I$492,MATCH('Races Per Athlete'!A202,'Sun 2'!$H$2:$H$492,0),1),_xlfn.IFNA(INDEX('Sun 2'!$A$2:$I$492,MATCH('Races Per Athlete'!A202,'Sun 2'!$I$2:$I$492,0),1),"NA"))))))))</f>
        <v>NA</v>
      </c>
      <c r="G202" s="10" t="str">
        <f>_xlfn.IFNA(INDEX('Sun 3'!$A$2:$I$492,MATCH('Races Per Athlete'!A202,'Sun 3'!$B$2:$B$492,0),1),_xlfn.IFNA(INDEX('Sun 3'!$A$2:$I$492,MATCH('Races Per Athlete'!A202,'Sun 3'!$C$2:$C$492,0),1),_xlfn.IFNA(INDEX('Sun 3'!$A$2:$I$492,MATCH('Races Per Athlete'!A202,'Sun 3'!$D$2:$D$492,0),1),_xlfn.IFNA(INDEX('Sun 3'!$A$2:$I$492,MATCH('Races Per Athlete'!A202,'Sun 3'!$E$2:$E$492,0),1),_xlfn.IFNA(INDEX('Sun 3'!$A$2:$I$492,MATCH('Races Per Athlete'!A202,'Sun 3'!$F$2:$F$492,0),1),_xlfn.IFNA(INDEX('Sun 3'!$A$2:$I$492,MATCH('Races Per Athlete'!A202,'Sun 3'!$G$2:$G$492,0),1),_xlfn.IFNA(INDEX('Sun 3'!$A$2:$I$492,MATCH('Races Per Athlete'!A202,'Sun 3'!$H$2:$H$492,0),1),_xlfn.IFNA(INDEX('Sun 3'!$A$2:$I$492,MATCH('Races Per Athlete'!A202,'Sun 3'!$I$2:$I$492,0),1),"NA"))))))))</f>
        <v>NA</v>
      </c>
      <c r="H202">
        <f>((IFERROR(IF(ISBLANK(B202),0,VLOOKUP(B202,Hidden!$A$1:$C$19,3,FALSE)),0))+(IFERROR(IF(ISBLANK(C202),0,VLOOKUP(C202,Hidden!$D$1:$F$23,3,FALSE)),0))+(IFERROR(IF(ISBLANK(D202),0,VLOOKUP(D202,Hidden!$G$1:$I$23,3,FALSE)),0))+(IFERROR(IF(ISBLANK(E202),0,VLOOKUP(E202,Hidden!$J$1:$L$23,3,FALSE)),0))+(IFERROR(IF(ISBLANK(F202),0,VLOOKUP(F202,Hidden!$M$1:$O$23,3,FALSE)),0))+(IFERROR(IF(ISBLANK(G202),0,VLOOKUP(G202,Hidden!$P$1:$R$23,3,FALSE)),0)))</f>
        <v>0</v>
      </c>
    </row>
    <row r="203" spans="1:8">
      <c r="A203" s="15">
        <f>'Athletes List'!A202</f>
        <v>0</v>
      </c>
      <c r="B203" s="10" t="str">
        <f>_xlfn.IFNA(INDEX('Sat 1'!$A$2:$I$492,MATCH('Races Per Athlete'!A203,'Sat 1'!$B$2:$B$492,0),1),_xlfn.IFNA(INDEX('Sat 1'!$A$2:$I$492,MATCH('Races Per Athlete'!A203,'Sat 1'!$C$2:$C$492,0),1),_xlfn.IFNA(INDEX('Sat 1'!$A$2:$I$492,MATCH('Races Per Athlete'!A203,'Sat 1'!$D$2:$D$492,0),1),_xlfn.IFNA(INDEX('Sat 1'!$A$2:$I$492,MATCH('Races Per Athlete'!A203,'Sat 1'!$E$2:$E$492,0),1),_xlfn.IFNA(INDEX('Sat 1'!$A$2:$I$492,MATCH('Races Per Athlete'!A203,'Sat 1'!$F$2:$F$492,0),1),_xlfn.IFNA(INDEX('Sat 1'!$A$2:$I$492,MATCH('Races Per Athlete'!A203,'Sat 1'!$G$2:$G$492,0),1),_xlfn.IFNA(INDEX('Sat 1'!$A$2:$I$492,MATCH('Races Per Athlete'!A203,'Sat 1'!$H$2:$H$492,0),1),_xlfn.IFNA(INDEX('Sat 1'!$A$2:$I$492,MATCH('Races Per Athlete'!A203,'Sat 1'!$I$2:$I$492,0),1),"NA"))))))))</f>
        <v>NA</v>
      </c>
      <c r="C203" s="10" t="str">
        <f>_xlfn.IFNA(INDEX('Sat 2'!$A$2:$I$492,MATCH('Races Per Athlete'!A203,'Sat 2'!$B$2:$B$492,0),1),_xlfn.IFNA(INDEX('Sat 2'!$A$2:$I$492,MATCH('Races Per Athlete'!A203,'Sat 2'!$C$2:$C$492,0),1),_xlfn.IFNA(INDEX('Sat 2'!$A$2:$I$492,MATCH('Races Per Athlete'!A203,'Sat 2'!$D$2:$D$492,0),1),_xlfn.IFNA(INDEX('Sat 2'!$A$2:$I$492,MATCH('Races Per Athlete'!A203,'Sat 2'!$E$2:$E$492,0),1),_xlfn.IFNA(INDEX('Sat 2'!$A$2:$I$492,MATCH('Races Per Athlete'!A203,'Sat 2'!$F$2:$F$492,0),1),_xlfn.IFNA(INDEX('Sat 2'!$A$2:$I$492,MATCH('Races Per Athlete'!A203,'Sat 2'!$G$2:$G$492,0),1),_xlfn.IFNA(INDEX('Sat 2'!$A$2:$I$492,MATCH('Races Per Athlete'!A203,'Sat 2'!$H$2:$H$492,0),1),_xlfn.IFNA(INDEX('Sat 2'!$A$2:$I$492,MATCH('Races Per Athlete'!A203,'Sat 2'!$I$2:$I$492,0),1),"NA"))))))))</f>
        <v>NA</v>
      </c>
      <c r="D203" s="10" t="str">
        <f>_xlfn.IFNA(INDEX('Sat 3'!$A$2:$I$492,MATCH('Races Per Athlete'!A203,'Sat 3'!$B$2:$B$492,0),1),_xlfn.IFNA(INDEX('Sat 3'!$A$2:$I$492,MATCH('Races Per Athlete'!A203,'Sat 3'!$C$2:$C$492,0),1),_xlfn.IFNA(INDEX('Sat 3'!$A$2:$I$492,MATCH('Races Per Athlete'!A203,'Sat 3'!$D$2:$D$492,0),1),_xlfn.IFNA(INDEX('Sat 3'!$A$2:$I$492,MATCH('Races Per Athlete'!A203,'Sat 3'!$E$2:$E$492,0),1),_xlfn.IFNA(INDEX('Sat 3'!$A$2:$I$492,MATCH('Races Per Athlete'!A203,'Sat 3'!$F$2:$F$492,0),1),_xlfn.IFNA(INDEX('Sat 3'!$A$2:$I$492,MATCH('Races Per Athlete'!A203,'Sat 3'!$G$2:$G$492,0),1),_xlfn.IFNA(INDEX('Sat 3'!$A$2:$I$492,MATCH('Races Per Athlete'!A203,'Sat 3'!$H$2:$H$492,0),1),_xlfn.IFNA(INDEX('Sat 3'!$A$2:$I$492,MATCH('Races Per Athlete'!A203,'Sat 3'!$I$2:$I$492,0),1),"NA"))))))))</f>
        <v>NA</v>
      </c>
      <c r="E203" s="10" t="str">
        <f>_xlfn.IFNA(INDEX('Sun 1'!$A$2:$I$492,MATCH('Races Per Athlete'!A203,'Sun 1'!$B$2:$B$492,0),1),_xlfn.IFNA(INDEX('Sun 1'!$A$2:$I$492,MATCH('Races Per Athlete'!A203,'Sun 1'!$C$2:$C$492,0),1),_xlfn.IFNA(INDEX('Sun 1'!$A$2:$I$492,MATCH('Races Per Athlete'!A203,'Sun 1'!$D$2:$D$492,0),1),_xlfn.IFNA(INDEX('Sun 1'!$A$2:$I$492,MATCH('Races Per Athlete'!A203,'Sun 1'!$E$2:$E$492,0),1),_xlfn.IFNA(INDEX('Sun 1'!$A$2:$I$492,MATCH('Races Per Athlete'!A203,'Sun 1'!$F$2:$F$492,0),1),_xlfn.IFNA(INDEX('Sun 1'!$A$2:$I$492,MATCH('Races Per Athlete'!A203,'Sun 1'!$G$2:$G$492,0),1),_xlfn.IFNA(INDEX('Sun 1'!$A$2:$I$492,MATCH('Races Per Athlete'!A203,'Sun 1'!$H$2:$H$492,0),1),_xlfn.IFNA(INDEX('Sun 1'!$A$2:$I$492,MATCH('Races Per Athlete'!A203,'Sun 1'!$I$2:$I$492,0),1),"NA"))))))))</f>
        <v>NA</v>
      </c>
      <c r="F203" s="10" t="str">
        <f>_xlfn.IFNA(INDEX('Sun 2'!$A$2:$I$492,MATCH('Races Per Athlete'!A203,'Sun 2'!$B$2:$B$492,0),1),_xlfn.IFNA(INDEX('Sun 2'!$A$2:$I$492,MATCH('Races Per Athlete'!A203,'Sun 2'!$C$2:$C$492,0),1),_xlfn.IFNA(INDEX('Sun 2'!$A$2:$I$492,MATCH('Races Per Athlete'!A203,'Sun 2'!$D$2:$D$492,0),1),_xlfn.IFNA(INDEX('Sun 2'!$A$2:$I$492,MATCH('Races Per Athlete'!A203,'Sun 2'!$E$2:$E$492,0),1),_xlfn.IFNA(INDEX('Sun 2'!$A$2:$I$492,MATCH('Races Per Athlete'!A203,'Sun 2'!$F$2:$F$492,0),1),_xlfn.IFNA(INDEX('Sun 2'!$A$2:$I$492,MATCH('Races Per Athlete'!A203,'Sun 2'!$G$2:$G$492,0),1),_xlfn.IFNA(INDEX('Sun 2'!$A$2:$I$492,MATCH('Races Per Athlete'!A203,'Sun 2'!$H$2:$H$492,0),1),_xlfn.IFNA(INDEX('Sun 2'!$A$2:$I$492,MATCH('Races Per Athlete'!A203,'Sun 2'!$I$2:$I$492,0),1),"NA"))))))))</f>
        <v>NA</v>
      </c>
      <c r="G203" s="10" t="str">
        <f>_xlfn.IFNA(INDEX('Sun 3'!$A$2:$I$492,MATCH('Races Per Athlete'!A203,'Sun 3'!$B$2:$B$492,0),1),_xlfn.IFNA(INDEX('Sun 3'!$A$2:$I$492,MATCH('Races Per Athlete'!A203,'Sun 3'!$C$2:$C$492,0),1),_xlfn.IFNA(INDEX('Sun 3'!$A$2:$I$492,MATCH('Races Per Athlete'!A203,'Sun 3'!$D$2:$D$492,0),1),_xlfn.IFNA(INDEX('Sun 3'!$A$2:$I$492,MATCH('Races Per Athlete'!A203,'Sun 3'!$E$2:$E$492,0),1),_xlfn.IFNA(INDEX('Sun 3'!$A$2:$I$492,MATCH('Races Per Athlete'!A203,'Sun 3'!$F$2:$F$492,0),1),_xlfn.IFNA(INDEX('Sun 3'!$A$2:$I$492,MATCH('Races Per Athlete'!A203,'Sun 3'!$G$2:$G$492,0),1),_xlfn.IFNA(INDEX('Sun 3'!$A$2:$I$492,MATCH('Races Per Athlete'!A203,'Sun 3'!$H$2:$H$492,0),1),_xlfn.IFNA(INDEX('Sun 3'!$A$2:$I$492,MATCH('Races Per Athlete'!A203,'Sun 3'!$I$2:$I$492,0),1),"NA"))))))))</f>
        <v>NA</v>
      </c>
      <c r="H203">
        <f>((IFERROR(IF(ISBLANK(B203),0,VLOOKUP(B203,Hidden!$A$1:$C$19,3,FALSE)),0))+(IFERROR(IF(ISBLANK(C203),0,VLOOKUP(C203,Hidden!$D$1:$F$23,3,FALSE)),0))+(IFERROR(IF(ISBLANK(D203),0,VLOOKUP(D203,Hidden!$G$1:$I$23,3,FALSE)),0))+(IFERROR(IF(ISBLANK(E203),0,VLOOKUP(E203,Hidden!$J$1:$L$23,3,FALSE)),0))+(IFERROR(IF(ISBLANK(F203),0,VLOOKUP(F203,Hidden!$M$1:$O$23,3,FALSE)),0))+(IFERROR(IF(ISBLANK(G203),0,VLOOKUP(G203,Hidden!$P$1:$R$23,3,FALSE)),0)))</f>
        <v>0</v>
      </c>
    </row>
    <row r="204" spans="1:8">
      <c r="A204" s="15">
        <f>'Athletes List'!A203</f>
        <v>0</v>
      </c>
      <c r="B204" s="10" t="str">
        <f>_xlfn.IFNA(INDEX('Sat 1'!$A$2:$I$492,MATCH('Races Per Athlete'!A204,'Sat 1'!$B$2:$B$492,0),1),_xlfn.IFNA(INDEX('Sat 1'!$A$2:$I$492,MATCH('Races Per Athlete'!A204,'Sat 1'!$C$2:$C$492,0),1),_xlfn.IFNA(INDEX('Sat 1'!$A$2:$I$492,MATCH('Races Per Athlete'!A204,'Sat 1'!$D$2:$D$492,0),1),_xlfn.IFNA(INDEX('Sat 1'!$A$2:$I$492,MATCH('Races Per Athlete'!A204,'Sat 1'!$E$2:$E$492,0),1),_xlfn.IFNA(INDEX('Sat 1'!$A$2:$I$492,MATCH('Races Per Athlete'!A204,'Sat 1'!$F$2:$F$492,0),1),_xlfn.IFNA(INDEX('Sat 1'!$A$2:$I$492,MATCH('Races Per Athlete'!A204,'Sat 1'!$G$2:$G$492,0),1),_xlfn.IFNA(INDEX('Sat 1'!$A$2:$I$492,MATCH('Races Per Athlete'!A204,'Sat 1'!$H$2:$H$492,0),1),_xlfn.IFNA(INDEX('Sat 1'!$A$2:$I$492,MATCH('Races Per Athlete'!A204,'Sat 1'!$I$2:$I$492,0),1),"NA"))))))))</f>
        <v>NA</v>
      </c>
      <c r="C204" s="10" t="str">
        <f>_xlfn.IFNA(INDEX('Sat 2'!$A$2:$I$492,MATCH('Races Per Athlete'!A204,'Sat 2'!$B$2:$B$492,0),1),_xlfn.IFNA(INDEX('Sat 2'!$A$2:$I$492,MATCH('Races Per Athlete'!A204,'Sat 2'!$C$2:$C$492,0),1),_xlfn.IFNA(INDEX('Sat 2'!$A$2:$I$492,MATCH('Races Per Athlete'!A204,'Sat 2'!$D$2:$D$492,0),1),_xlfn.IFNA(INDEX('Sat 2'!$A$2:$I$492,MATCH('Races Per Athlete'!A204,'Sat 2'!$E$2:$E$492,0),1),_xlfn.IFNA(INDEX('Sat 2'!$A$2:$I$492,MATCH('Races Per Athlete'!A204,'Sat 2'!$F$2:$F$492,0),1),_xlfn.IFNA(INDEX('Sat 2'!$A$2:$I$492,MATCH('Races Per Athlete'!A204,'Sat 2'!$G$2:$G$492,0),1),_xlfn.IFNA(INDEX('Sat 2'!$A$2:$I$492,MATCH('Races Per Athlete'!A204,'Sat 2'!$H$2:$H$492,0),1),_xlfn.IFNA(INDEX('Sat 2'!$A$2:$I$492,MATCH('Races Per Athlete'!A204,'Sat 2'!$I$2:$I$492,0),1),"NA"))))))))</f>
        <v>NA</v>
      </c>
      <c r="D204" s="10" t="str">
        <f>_xlfn.IFNA(INDEX('Sat 3'!$A$2:$I$492,MATCH('Races Per Athlete'!A204,'Sat 3'!$B$2:$B$492,0),1),_xlfn.IFNA(INDEX('Sat 3'!$A$2:$I$492,MATCH('Races Per Athlete'!A204,'Sat 3'!$C$2:$C$492,0),1),_xlfn.IFNA(INDEX('Sat 3'!$A$2:$I$492,MATCH('Races Per Athlete'!A204,'Sat 3'!$D$2:$D$492,0),1),_xlfn.IFNA(INDEX('Sat 3'!$A$2:$I$492,MATCH('Races Per Athlete'!A204,'Sat 3'!$E$2:$E$492,0),1),_xlfn.IFNA(INDEX('Sat 3'!$A$2:$I$492,MATCH('Races Per Athlete'!A204,'Sat 3'!$F$2:$F$492,0),1),_xlfn.IFNA(INDEX('Sat 3'!$A$2:$I$492,MATCH('Races Per Athlete'!A204,'Sat 3'!$G$2:$G$492,0),1),_xlfn.IFNA(INDEX('Sat 3'!$A$2:$I$492,MATCH('Races Per Athlete'!A204,'Sat 3'!$H$2:$H$492,0),1),_xlfn.IFNA(INDEX('Sat 3'!$A$2:$I$492,MATCH('Races Per Athlete'!A204,'Sat 3'!$I$2:$I$492,0),1),"NA"))))))))</f>
        <v>NA</v>
      </c>
      <c r="E204" s="10" t="str">
        <f>_xlfn.IFNA(INDEX('Sun 1'!$A$2:$I$492,MATCH('Races Per Athlete'!A204,'Sun 1'!$B$2:$B$492,0),1),_xlfn.IFNA(INDEX('Sun 1'!$A$2:$I$492,MATCH('Races Per Athlete'!A204,'Sun 1'!$C$2:$C$492,0),1),_xlfn.IFNA(INDEX('Sun 1'!$A$2:$I$492,MATCH('Races Per Athlete'!A204,'Sun 1'!$D$2:$D$492,0),1),_xlfn.IFNA(INDEX('Sun 1'!$A$2:$I$492,MATCH('Races Per Athlete'!A204,'Sun 1'!$E$2:$E$492,0),1),_xlfn.IFNA(INDEX('Sun 1'!$A$2:$I$492,MATCH('Races Per Athlete'!A204,'Sun 1'!$F$2:$F$492,0),1),_xlfn.IFNA(INDEX('Sun 1'!$A$2:$I$492,MATCH('Races Per Athlete'!A204,'Sun 1'!$G$2:$G$492,0),1),_xlfn.IFNA(INDEX('Sun 1'!$A$2:$I$492,MATCH('Races Per Athlete'!A204,'Sun 1'!$H$2:$H$492,0),1),_xlfn.IFNA(INDEX('Sun 1'!$A$2:$I$492,MATCH('Races Per Athlete'!A204,'Sun 1'!$I$2:$I$492,0),1),"NA"))))))))</f>
        <v>NA</v>
      </c>
      <c r="F204" s="10" t="str">
        <f>_xlfn.IFNA(INDEX('Sun 2'!$A$2:$I$492,MATCH('Races Per Athlete'!A204,'Sun 2'!$B$2:$B$492,0),1),_xlfn.IFNA(INDEX('Sun 2'!$A$2:$I$492,MATCH('Races Per Athlete'!A204,'Sun 2'!$C$2:$C$492,0),1),_xlfn.IFNA(INDEX('Sun 2'!$A$2:$I$492,MATCH('Races Per Athlete'!A204,'Sun 2'!$D$2:$D$492,0),1),_xlfn.IFNA(INDEX('Sun 2'!$A$2:$I$492,MATCH('Races Per Athlete'!A204,'Sun 2'!$E$2:$E$492,0),1),_xlfn.IFNA(INDEX('Sun 2'!$A$2:$I$492,MATCH('Races Per Athlete'!A204,'Sun 2'!$F$2:$F$492,0),1),_xlfn.IFNA(INDEX('Sun 2'!$A$2:$I$492,MATCH('Races Per Athlete'!A204,'Sun 2'!$G$2:$G$492,0),1),_xlfn.IFNA(INDEX('Sun 2'!$A$2:$I$492,MATCH('Races Per Athlete'!A204,'Sun 2'!$H$2:$H$492,0),1),_xlfn.IFNA(INDEX('Sun 2'!$A$2:$I$492,MATCH('Races Per Athlete'!A204,'Sun 2'!$I$2:$I$492,0),1),"NA"))))))))</f>
        <v>NA</v>
      </c>
      <c r="G204" s="10" t="str">
        <f>_xlfn.IFNA(INDEX('Sun 3'!$A$2:$I$492,MATCH('Races Per Athlete'!A204,'Sun 3'!$B$2:$B$492,0),1),_xlfn.IFNA(INDEX('Sun 3'!$A$2:$I$492,MATCH('Races Per Athlete'!A204,'Sun 3'!$C$2:$C$492,0),1),_xlfn.IFNA(INDEX('Sun 3'!$A$2:$I$492,MATCH('Races Per Athlete'!A204,'Sun 3'!$D$2:$D$492,0),1),_xlfn.IFNA(INDEX('Sun 3'!$A$2:$I$492,MATCH('Races Per Athlete'!A204,'Sun 3'!$E$2:$E$492,0),1),_xlfn.IFNA(INDEX('Sun 3'!$A$2:$I$492,MATCH('Races Per Athlete'!A204,'Sun 3'!$F$2:$F$492,0),1),_xlfn.IFNA(INDEX('Sun 3'!$A$2:$I$492,MATCH('Races Per Athlete'!A204,'Sun 3'!$G$2:$G$492,0),1),_xlfn.IFNA(INDEX('Sun 3'!$A$2:$I$492,MATCH('Races Per Athlete'!A204,'Sun 3'!$H$2:$H$492,0),1),_xlfn.IFNA(INDEX('Sun 3'!$A$2:$I$492,MATCH('Races Per Athlete'!A204,'Sun 3'!$I$2:$I$492,0),1),"NA"))))))))</f>
        <v>NA</v>
      </c>
      <c r="H204">
        <f>((IFERROR(IF(ISBLANK(B204),0,VLOOKUP(B204,Hidden!$A$1:$C$19,3,FALSE)),0))+(IFERROR(IF(ISBLANK(C204),0,VLOOKUP(C204,Hidden!$D$1:$F$23,3,FALSE)),0))+(IFERROR(IF(ISBLANK(D204),0,VLOOKUP(D204,Hidden!$G$1:$I$23,3,FALSE)),0))+(IFERROR(IF(ISBLANK(E204),0,VLOOKUP(E204,Hidden!$J$1:$L$23,3,FALSE)),0))+(IFERROR(IF(ISBLANK(F204),0,VLOOKUP(F204,Hidden!$M$1:$O$23,3,FALSE)),0))+(IFERROR(IF(ISBLANK(G204),0,VLOOKUP(G204,Hidden!$P$1:$R$23,3,FALSE)),0)))</f>
        <v>0</v>
      </c>
    </row>
    <row r="205" spans="1:8">
      <c r="A205" s="15">
        <f>'Athletes List'!A204</f>
        <v>0</v>
      </c>
      <c r="B205" s="10" t="str">
        <f>_xlfn.IFNA(INDEX('Sat 1'!$A$2:$I$492,MATCH('Races Per Athlete'!A205,'Sat 1'!$B$2:$B$492,0),1),_xlfn.IFNA(INDEX('Sat 1'!$A$2:$I$492,MATCH('Races Per Athlete'!A205,'Sat 1'!$C$2:$C$492,0),1),_xlfn.IFNA(INDEX('Sat 1'!$A$2:$I$492,MATCH('Races Per Athlete'!A205,'Sat 1'!$D$2:$D$492,0),1),_xlfn.IFNA(INDEX('Sat 1'!$A$2:$I$492,MATCH('Races Per Athlete'!A205,'Sat 1'!$E$2:$E$492,0),1),_xlfn.IFNA(INDEX('Sat 1'!$A$2:$I$492,MATCH('Races Per Athlete'!A205,'Sat 1'!$F$2:$F$492,0),1),_xlfn.IFNA(INDEX('Sat 1'!$A$2:$I$492,MATCH('Races Per Athlete'!A205,'Sat 1'!$G$2:$G$492,0),1),_xlfn.IFNA(INDEX('Sat 1'!$A$2:$I$492,MATCH('Races Per Athlete'!A205,'Sat 1'!$H$2:$H$492,0),1),_xlfn.IFNA(INDEX('Sat 1'!$A$2:$I$492,MATCH('Races Per Athlete'!A205,'Sat 1'!$I$2:$I$492,0),1),"NA"))))))))</f>
        <v>NA</v>
      </c>
      <c r="C205" s="10" t="str">
        <f>_xlfn.IFNA(INDEX('Sat 2'!$A$2:$I$492,MATCH('Races Per Athlete'!A205,'Sat 2'!$B$2:$B$492,0),1),_xlfn.IFNA(INDEX('Sat 2'!$A$2:$I$492,MATCH('Races Per Athlete'!A205,'Sat 2'!$C$2:$C$492,0),1),_xlfn.IFNA(INDEX('Sat 2'!$A$2:$I$492,MATCH('Races Per Athlete'!A205,'Sat 2'!$D$2:$D$492,0),1),_xlfn.IFNA(INDEX('Sat 2'!$A$2:$I$492,MATCH('Races Per Athlete'!A205,'Sat 2'!$E$2:$E$492,0),1),_xlfn.IFNA(INDEX('Sat 2'!$A$2:$I$492,MATCH('Races Per Athlete'!A205,'Sat 2'!$F$2:$F$492,0),1),_xlfn.IFNA(INDEX('Sat 2'!$A$2:$I$492,MATCH('Races Per Athlete'!A205,'Sat 2'!$G$2:$G$492,0),1),_xlfn.IFNA(INDEX('Sat 2'!$A$2:$I$492,MATCH('Races Per Athlete'!A205,'Sat 2'!$H$2:$H$492,0),1),_xlfn.IFNA(INDEX('Sat 2'!$A$2:$I$492,MATCH('Races Per Athlete'!A205,'Sat 2'!$I$2:$I$492,0),1),"NA"))))))))</f>
        <v>NA</v>
      </c>
      <c r="D205" s="10" t="str">
        <f>_xlfn.IFNA(INDEX('Sat 3'!$A$2:$I$492,MATCH('Races Per Athlete'!A205,'Sat 3'!$B$2:$B$492,0),1),_xlfn.IFNA(INDEX('Sat 3'!$A$2:$I$492,MATCH('Races Per Athlete'!A205,'Sat 3'!$C$2:$C$492,0),1),_xlfn.IFNA(INDEX('Sat 3'!$A$2:$I$492,MATCH('Races Per Athlete'!A205,'Sat 3'!$D$2:$D$492,0),1),_xlfn.IFNA(INDEX('Sat 3'!$A$2:$I$492,MATCH('Races Per Athlete'!A205,'Sat 3'!$E$2:$E$492,0),1),_xlfn.IFNA(INDEX('Sat 3'!$A$2:$I$492,MATCH('Races Per Athlete'!A205,'Sat 3'!$F$2:$F$492,0),1),_xlfn.IFNA(INDEX('Sat 3'!$A$2:$I$492,MATCH('Races Per Athlete'!A205,'Sat 3'!$G$2:$G$492,0),1),_xlfn.IFNA(INDEX('Sat 3'!$A$2:$I$492,MATCH('Races Per Athlete'!A205,'Sat 3'!$H$2:$H$492,0),1),_xlfn.IFNA(INDEX('Sat 3'!$A$2:$I$492,MATCH('Races Per Athlete'!A205,'Sat 3'!$I$2:$I$492,0),1),"NA"))))))))</f>
        <v>NA</v>
      </c>
      <c r="E205" s="10" t="str">
        <f>_xlfn.IFNA(INDEX('Sun 1'!$A$2:$I$492,MATCH('Races Per Athlete'!A205,'Sun 1'!$B$2:$B$492,0),1),_xlfn.IFNA(INDEX('Sun 1'!$A$2:$I$492,MATCH('Races Per Athlete'!A205,'Sun 1'!$C$2:$C$492,0),1),_xlfn.IFNA(INDEX('Sun 1'!$A$2:$I$492,MATCH('Races Per Athlete'!A205,'Sun 1'!$D$2:$D$492,0),1),_xlfn.IFNA(INDEX('Sun 1'!$A$2:$I$492,MATCH('Races Per Athlete'!A205,'Sun 1'!$E$2:$E$492,0),1),_xlfn.IFNA(INDEX('Sun 1'!$A$2:$I$492,MATCH('Races Per Athlete'!A205,'Sun 1'!$F$2:$F$492,0),1),_xlfn.IFNA(INDEX('Sun 1'!$A$2:$I$492,MATCH('Races Per Athlete'!A205,'Sun 1'!$G$2:$G$492,0),1),_xlfn.IFNA(INDEX('Sun 1'!$A$2:$I$492,MATCH('Races Per Athlete'!A205,'Sun 1'!$H$2:$H$492,0),1),_xlfn.IFNA(INDEX('Sun 1'!$A$2:$I$492,MATCH('Races Per Athlete'!A205,'Sun 1'!$I$2:$I$492,0),1),"NA"))))))))</f>
        <v>NA</v>
      </c>
      <c r="F205" s="10" t="str">
        <f>_xlfn.IFNA(INDEX('Sun 2'!$A$2:$I$492,MATCH('Races Per Athlete'!A205,'Sun 2'!$B$2:$B$492,0),1),_xlfn.IFNA(INDEX('Sun 2'!$A$2:$I$492,MATCH('Races Per Athlete'!A205,'Sun 2'!$C$2:$C$492,0),1),_xlfn.IFNA(INDEX('Sun 2'!$A$2:$I$492,MATCH('Races Per Athlete'!A205,'Sun 2'!$D$2:$D$492,0),1),_xlfn.IFNA(INDEX('Sun 2'!$A$2:$I$492,MATCH('Races Per Athlete'!A205,'Sun 2'!$E$2:$E$492,0),1),_xlfn.IFNA(INDEX('Sun 2'!$A$2:$I$492,MATCH('Races Per Athlete'!A205,'Sun 2'!$F$2:$F$492,0),1),_xlfn.IFNA(INDEX('Sun 2'!$A$2:$I$492,MATCH('Races Per Athlete'!A205,'Sun 2'!$G$2:$G$492,0),1),_xlfn.IFNA(INDEX('Sun 2'!$A$2:$I$492,MATCH('Races Per Athlete'!A205,'Sun 2'!$H$2:$H$492,0),1),_xlfn.IFNA(INDEX('Sun 2'!$A$2:$I$492,MATCH('Races Per Athlete'!A205,'Sun 2'!$I$2:$I$492,0),1),"NA"))))))))</f>
        <v>NA</v>
      </c>
      <c r="G205" s="10" t="str">
        <f>_xlfn.IFNA(INDEX('Sun 3'!$A$2:$I$492,MATCH('Races Per Athlete'!A205,'Sun 3'!$B$2:$B$492,0),1),_xlfn.IFNA(INDEX('Sun 3'!$A$2:$I$492,MATCH('Races Per Athlete'!A205,'Sun 3'!$C$2:$C$492,0),1),_xlfn.IFNA(INDEX('Sun 3'!$A$2:$I$492,MATCH('Races Per Athlete'!A205,'Sun 3'!$D$2:$D$492,0),1),_xlfn.IFNA(INDEX('Sun 3'!$A$2:$I$492,MATCH('Races Per Athlete'!A205,'Sun 3'!$E$2:$E$492,0),1),_xlfn.IFNA(INDEX('Sun 3'!$A$2:$I$492,MATCH('Races Per Athlete'!A205,'Sun 3'!$F$2:$F$492,0),1),_xlfn.IFNA(INDEX('Sun 3'!$A$2:$I$492,MATCH('Races Per Athlete'!A205,'Sun 3'!$G$2:$G$492,0),1),_xlfn.IFNA(INDEX('Sun 3'!$A$2:$I$492,MATCH('Races Per Athlete'!A205,'Sun 3'!$H$2:$H$492,0),1),_xlfn.IFNA(INDEX('Sun 3'!$A$2:$I$492,MATCH('Races Per Athlete'!A205,'Sun 3'!$I$2:$I$492,0),1),"NA"))))))))</f>
        <v>NA</v>
      </c>
      <c r="H205">
        <f>((IFERROR(IF(ISBLANK(B205),0,VLOOKUP(B205,Hidden!$A$1:$C$19,3,FALSE)),0))+(IFERROR(IF(ISBLANK(C205),0,VLOOKUP(C205,Hidden!$D$1:$F$23,3,FALSE)),0))+(IFERROR(IF(ISBLANK(D205),0,VLOOKUP(D205,Hidden!$G$1:$I$23,3,FALSE)),0))+(IFERROR(IF(ISBLANK(E205),0,VLOOKUP(E205,Hidden!$J$1:$L$23,3,FALSE)),0))+(IFERROR(IF(ISBLANK(F205),0,VLOOKUP(F205,Hidden!$M$1:$O$23,3,FALSE)),0))+(IFERROR(IF(ISBLANK(G205),0,VLOOKUP(G205,Hidden!$P$1:$R$23,3,FALSE)),0)))</f>
        <v>0</v>
      </c>
    </row>
    <row r="206" spans="1:8">
      <c r="A206" s="15">
        <f>'Athletes List'!A205</f>
        <v>0</v>
      </c>
      <c r="B206" s="10" t="str">
        <f>_xlfn.IFNA(INDEX('Sat 1'!$A$2:$I$492,MATCH('Races Per Athlete'!A206,'Sat 1'!$B$2:$B$492,0),1),_xlfn.IFNA(INDEX('Sat 1'!$A$2:$I$492,MATCH('Races Per Athlete'!A206,'Sat 1'!$C$2:$C$492,0),1),_xlfn.IFNA(INDEX('Sat 1'!$A$2:$I$492,MATCH('Races Per Athlete'!A206,'Sat 1'!$D$2:$D$492,0),1),_xlfn.IFNA(INDEX('Sat 1'!$A$2:$I$492,MATCH('Races Per Athlete'!A206,'Sat 1'!$E$2:$E$492,0),1),_xlfn.IFNA(INDEX('Sat 1'!$A$2:$I$492,MATCH('Races Per Athlete'!A206,'Sat 1'!$F$2:$F$492,0),1),_xlfn.IFNA(INDEX('Sat 1'!$A$2:$I$492,MATCH('Races Per Athlete'!A206,'Sat 1'!$G$2:$G$492,0),1),_xlfn.IFNA(INDEX('Sat 1'!$A$2:$I$492,MATCH('Races Per Athlete'!A206,'Sat 1'!$H$2:$H$492,0),1),_xlfn.IFNA(INDEX('Sat 1'!$A$2:$I$492,MATCH('Races Per Athlete'!A206,'Sat 1'!$I$2:$I$492,0),1),"NA"))))))))</f>
        <v>NA</v>
      </c>
      <c r="C206" s="10" t="str">
        <f>_xlfn.IFNA(INDEX('Sat 2'!$A$2:$I$492,MATCH('Races Per Athlete'!A206,'Sat 2'!$B$2:$B$492,0),1),_xlfn.IFNA(INDEX('Sat 2'!$A$2:$I$492,MATCH('Races Per Athlete'!A206,'Sat 2'!$C$2:$C$492,0),1),_xlfn.IFNA(INDEX('Sat 2'!$A$2:$I$492,MATCH('Races Per Athlete'!A206,'Sat 2'!$D$2:$D$492,0),1),_xlfn.IFNA(INDEX('Sat 2'!$A$2:$I$492,MATCH('Races Per Athlete'!A206,'Sat 2'!$E$2:$E$492,0),1),_xlfn.IFNA(INDEX('Sat 2'!$A$2:$I$492,MATCH('Races Per Athlete'!A206,'Sat 2'!$F$2:$F$492,0),1),_xlfn.IFNA(INDEX('Sat 2'!$A$2:$I$492,MATCH('Races Per Athlete'!A206,'Sat 2'!$G$2:$G$492,0),1),_xlfn.IFNA(INDEX('Sat 2'!$A$2:$I$492,MATCH('Races Per Athlete'!A206,'Sat 2'!$H$2:$H$492,0),1),_xlfn.IFNA(INDEX('Sat 2'!$A$2:$I$492,MATCH('Races Per Athlete'!A206,'Sat 2'!$I$2:$I$492,0),1),"NA"))))))))</f>
        <v>NA</v>
      </c>
      <c r="D206" s="10" t="str">
        <f>_xlfn.IFNA(INDEX('Sat 3'!$A$2:$I$492,MATCH('Races Per Athlete'!A206,'Sat 3'!$B$2:$B$492,0),1),_xlfn.IFNA(INDEX('Sat 3'!$A$2:$I$492,MATCH('Races Per Athlete'!A206,'Sat 3'!$C$2:$C$492,0),1),_xlfn.IFNA(INDEX('Sat 3'!$A$2:$I$492,MATCH('Races Per Athlete'!A206,'Sat 3'!$D$2:$D$492,0),1),_xlfn.IFNA(INDEX('Sat 3'!$A$2:$I$492,MATCH('Races Per Athlete'!A206,'Sat 3'!$E$2:$E$492,0),1),_xlfn.IFNA(INDEX('Sat 3'!$A$2:$I$492,MATCH('Races Per Athlete'!A206,'Sat 3'!$F$2:$F$492,0),1),_xlfn.IFNA(INDEX('Sat 3'!$A$2:$I$492,MATCH('Races Per Athlete'!A206,'Sat 3'!$G$2:$G$492,0),1),_xlfn.IFNA(INDEX('Sat 3'!$A$2:$I$492,MATCH('Races Per Athlete'!A206,'Sat 3'!$H$2:$H$492,0),1),_xlfn.IFNA(INDEX('Sat 3'!$A$2:$I$492,MATCH('Races Per Athlete'!A206,'Sat 3'!$I$2:$I$492,0),1),"NA"))))))))</f>
        <v>NA</v>
      </c>
      <c r="E206" s="10" t="str">
        <f>_xlfn.IFNA(INDEX('Sun 1'!$A$2:$I$492,MATCH('Races Per Athlete'!A206,'Sun 1'!$B$2:$B$492,0),1),_xlfn.IFNA(INDEX('Sun 1'!$A$2:$I$492,MATCH('Races Per Athlete'!A206,'Sun 1'!$C$2:$C$492,0),1),_xlfn.IFNA(INDEX('Sun 1'!$A$2:$I$492,MATCH('Races Per Athlete'!A206,'Sun 1'!$D$2:$D$492,0),1),_xlfn.IFNA(INDEX('Sun 1'!$A$2:$I$492,MATCH('Races Per Athlete'!A206,'Sun 1'!$E$2:$E$492,0),1),_xlfn.IFNA(INDEX('Sun 1'!$A$2:$I$492,MATCH('Races Per Athlete'!A206,'Sun 1'!$F$2:$F$492,0),1),_xlfn.IFNA(INDEX('Sun 1'!$A$2:$I$492,MATCH('Races Per Athlete'!A206,'Sun 1'!$G$2:$G$492,0),1),_xlfn.IFNA(INDEX('Sun 1'!$A$2:$I$492,MATCH('Races Per Athlete'!A206,'Sun 1'!$H$2:$H$492,0),1),_xlfn.IFNA(INDEX('Sun 1'!$A$2:$I$492,MATCH('Races Per Athlete'!A206,'Sun 1'!$I$2:$I$492,0),1),"NA"))))))))</f>
        <v>NA</v>
      </c>
      <c r="F206" s="10" t="str">
        <f>_xlfn.IFNA(INDEX('Sun 2'!$A$2:$I$492,MATCH('Races Per Athlete'!A206,'Sun 2'!$B$2:$B$492,0),1),_xlfn.IFNA(INDEX('Sun 2'!$A$2:$I$492,MATCH('Races Per Athlete'!A206,'Sun 2'!$C$2:$C$492,0),1),_xlfn.IFNA(INDEX('Sun 2'!$A$2:$I$492,MATCH('Races Per Athlete'!A206,'Sun 2'!$D$2:$D$492,0),1),_xlfn.IFNA(INDEX('Sun 2'!$A$2:$I$492,MATCH('Races Per Athlete'!A206,'Sun 2'!$E$2:$E$492,0),1),_xlfn.IFNA(INDEX('Sun 2'!$A$2:$I$492,MATCH('Races Per Athlete'!A206,'Sun 2'!$F$2:$F$492,0),1),_xlfn.IFNA(INDEX('Sun 2'!$A$2:$I$492,MATCH('Races Per Athlete'!A206,'Sun 2'!$G$2:$G$492,0),1),_xlfn.IFNA(INDEX('Sun 2'!$A$2:$I$492,MATCH('Races Per Athlete'!A206,'Sun 2'!$H$2:$H$492,0),1),_xlfn.IFNA(INDEX('Sun 2'!$A$2:$I$492,MATCH('Races Per Athlete'!A206,'Sun 2'!$I$2:$I$492,0),1),"NA"))))))))</f>
        <v>NA</v>
      </c>
      <c r="G206" s="10" t="str">
        <f>_xlfn.IFNA(INDEX('Sun 3'!$A$2:$I$492,MATCH('Races Per Athlete'!A206,'Sun 3'!$B$2:$B$492,0),1),_xlfn.IFNA(INDEX('Sun 3'!$A$2:$I$492,MATCH('Races Per Athlete'!A206,'Sun 3'!$C$2:$C$492,0),1),_xlfn.IFNA(INDEX('Sun 3'!$A$2:$I$492,MATCH('Races Per Athlete'!A206,'Sun 3'!$D$2:$D$492,0),1),_xlfn.IFNA(INDEX('Sun 3'!$A$2:$I$492,MATCH('Races Per Athlete'!A206,'Sun 3'!$E$2:$E$492,0),1),_xlfn.IFNA(INDEX('Sun 3'!$A$2:$I$492,MATCH('Races Per Athlete'!A206,'Sun 3'!$F$2:$F$492,0),1),_xlfn.IFNA(INDEX('Sun 3'!$A$2:$I$492,MATCH('Races Per Athlete'!A206,'Sun 3'!$G$2:$G$492,0),1),_xlfn.IFNA(INDEX('Sun 3'!$A$2:$I$492,MATCH('Races Per Athlete'!A206,'Sun 3'!$H$2:$H$492,0),1),_xlfn.IFNA(INDEX('Sun 3'!$A$2:$I$492,MATCH('Races Per Athlete'!A206,'Sun 3'!$I$2:$I$492,0),1),"NA"))))))))</f>
        <v>NA</v>
      </c>
      <c r="H206">
        <f>((IFERROR(IF(ISBLANK(B206),0,VLOOKUP(B206,Hidden!$A$1:$C$19,3,FALSE)),0))+(IFERROR(IF(ISBLANK(C206),0,VLOOKUP(C206,Hidden!$D$1:$F$23,3,FALSE)),0))+(IFERROR(IF(ISBLANK(D206),0,VLOOKUP(D206,Hidden!$G$1:$I$23,3,FALSE)),0))+(IFERROR(IF(ISBLANK(E206),0,VLOOKUP(E206,Hidden!$J$1:$L$23,3,FALSE)),0))+(IFERROR(IF(ISBLANK(F206),0,VLOOKUP(F206,Hidden!$M$1:$O$23,3,FALSE)),0))+(IFERROR(IF(ISBLANK(G206),0,VLOOKUP(G206,Hidden!$P$1:$R$23,3,FALSE)),0)))</f>
        <v>0</v>
      </c>
    </row>
    <row r="207" spans="1:8">
      <c r="A207" s="15">
        <f>'Athletes List'!A206</f>
        <v>0</v>
      </c>
      <c r="B207" s="10" t="str">
        <f>_xlfn.IFNA(INDEX('Sat 1'!$A$2:$I$492,MATCH('Races Per Athlete'!A207,'Sat 1'!$B$2:$B$492,0),1),_xlfn.IFNA(INDEX('Sat 1'!$A$2:$I$492,MATCH('Races Per Athlete'!A207,'Sat 1'!$C$2:$C$492,0),1),_xlfn.IFNA(INDEX('Sat 1'!$A$2:$I$492,MATCH('Races Per Athlete'!A207,'Sat 1'!$D$2:$D$492,0),1),_xlfn.IFNA(INDEX('Sat 1'!$A$2:$I$492,MATCH('Races Per Athlete'!A207,'Sat 1'!$E$2:$E$492,0),1),_xlfn.IFNA(INDEX('Sat 1'!$A$2:$I$492,MATCH('Races Per Athlete'!A207,'Sat 1'!$F$2:$F$492,0),1),_xlfn.IFNA(INDEX('Sat 1'!$A$2:$I$492,MATCH('Races Per Athlete'!A207,'Sat 1'!$G$2:$G$492,0),1),_xlfn.IFNA(INDEX('Sat 1'!$A$2:$I$492,MATCH('Races Per Athlete'!A207,'Sat 1'!$H$2:$H$492,0),1),_xlfn.IFNA(INDEX('Sat 1'!$A$2:$I$492,MATCH('Races Per Athlete'!A207,'Sat 1'!$I$2:$I$492,0),1),"NA"))))))))</f>
        <v>NA</v>
      </c>
      <c r="C207" s="10" t="str">
        <f>_xlfn.IFNA(INDEX('Sat 2'!$A$2:$I$492,MATCH('Races Per Athlete'!A207,'Sat 2'!$B$2:$B$492,0),1),_xlfn.IFNA(INDEX('Sat 2'!$A$2:$I$492,MATCH('Races Per Athlete'!A207,'Sat 2'!$C$2:$C$492,0),1),_xlfn.IFNA(INDEX('Sat 2'!$A$2:$I$492,MATCH('Races Per Athlete'!A207,'Sat 2'!$D$2:$D$492,0),1),_xlfn.IFNA(INDEX('Sat 2'!$A$2:$I$492,MATCH('Races Per Athlete'!A207,'Sat 2'!$E$2:$E$492,0),1),_xlfn.IFNA(INDEX('Sat 2'!$A$2:$I$492,MATCH('Races Per Athlete'!A207,'Sat 2'!$F$2:$F$492,0),1),_xlfn.IFNA(INDEX('Sat 2'!$A$2:$I$492,MATCH('Races Per Athlete'!A207,'Sat 2'!$G$2:$G$492,0),1),_xlfn.IFNA(INDEX('Sat 2'!$A$2:$I$492,MATCH('Races Per Athlete'!A207,'Sat 2'!$H$2:$H$492,0),1),_xlfn.IFNA(INDEX('Sat 2'!$A$2:$I$492,MATCH('Races Per Athlete'!A207,'Sat 2'!$I$2:$I$492,0),1),"NA"))))))))</f>
        <v>NA</v>
      </c>
      <c r="D207" s="10" t="str">
        <f>_xlfn.IFNA(INDEX('Sat 3'!$A$2:$I$492,MATCH('Races Per Athlete'!A207,'Sat 3'!$B$2:$B$492,0),1),_xlfn.IFNA(INDEX('Sat 3'!$A$2:$I$492,MATCH('Races Per Athlete'!A207,'Sat 3'!$C$2:$C$492,0),1),_xlfn.IFNA(INDEX('Sat 3'!$A$2:$I$492,MATCH('Races Per Athlete'!A207,'Sat 3'!$D$2:$D$492,0),1),_xlfn.IFNA(INDEX('Sat 3'!$A$2:$I$492,MATCH('Races Per Athlete'!A207,'Sat 3'!$E$2:$E$492,0),1),_xlfn.IFNA(INDEX('Sat 3'!$A$2:$I$492,MATCH('Races Per Athlete'!A207,'Sat 3'!$F$2:$F$492,0),1),_xlfn.IFNA(INDEX('Sat 3'!$A$2:$I$492,MATCH('Races Per Athlete'!A207,'Sat 3'!$G$2:$G$492,0),1),_xlfn.IFNA(INDEX('Sat 3'!$A$2:$I$492,MATCH('Races Per Athlete'!A207,'Sat 3'!$H$2:$H$492,0),1),_xlfn.IFNA(INDEX('Sat 3'!$A$2:$I$492,MATCH('Races Per Athlete'!A207,'Sat 3'!$I$2:$I$492,0),1),"NA"))))))))</f>
        <v>NA</v>
      </c>
      <c r="E207" s="10" t="str">
        <f>_xlfn.IFNA(INDEX('Sun 1'!$A$2:$I$492,MATCH('Races Per Athlete'!A207,'Sun 1'!$B$2:$B$492,0),1),_xlfn.IFNA(INDEX('Sun 1'!$A$2:$I$492,MATCH('Races Per Athlete'!A207,'Sun 1'!$C$2:$C$492,0),1),_xlfn.IFNA(INDEX('Sun 1'!$A$2:$I$492,MATCH('Races Per Athlete'!A207,'Sun 1'!$D$2:$D$492,0),1),_xlfn.IFNA(INDEX('Sun 1'!$A$2:$I$492,MATCH('Races Per Athlete'!A207,'Sun 1'!$E$2:$E$492,0),1),_xlfn.IFNA(INDEX('Sun 1'!$A$2:$I$492,MATCH('Races Per Athlete'!A207,'Sun 1'!$F$2:$F$492,0),1),_xlfn.IFNA(INDEX('Sun 1'!$A$2:$I$492,MATCH('Races Per Athlete'!A207,'Sun 1'!$G$2:$G$492,0),1),_xlfn.IFNA(INDEX('Sun 1'!$A$2:$I$492,MATCH('Races Per Athlete'!A207,'Sun 1'!$H$2:$H$492,0),1),_xlfn.IFNA(INDEX('Sun 1'!$A$2:$I$492,MATCH('Races Per Athlete'!A207,'Sun 1'!$I$2:$I$492,0),1),"NA"))))))))</f>
        <v>NA</v>
      </c>
      <c r="F207" s="10" t="str">
        <f>_xlfn.IFNA(INDEX('Sun 2'!$A$2:$I$492,MATCH('Races Per Athlete'!A207,'Sun 2'!$B$2:$B$492,0),1),_xlfn.IFNA(INDEX('Sun 2'!$A$2:$I$492,MATCH('Races Per Athlete'!A207,'Sun 2'!$C$2:$C$492,0),1),_xlfn.IFNA(INDEX('Sun 2'!$A$2:$I$492,MATCH('Races Per Athlete'!A207,'Sun 2'!$D$2:$D$492,0),1),_xlfn.IFNA(INDEX('Sun 2'!$A$2:$I$492,MATCH('Races Per Athlete'!A207,'Sun 2'!$E$2:$E$492,0),1),_xlfn.IFNA(INDEX('Sun 2'!$A$2:$I$492,MATCH('Races Per Athlete'!A207,'Sun 2'!$F$2:$F$492,0),1),_xlfn.IFNA(INDEX('Sun 2'!$A$2:$I$492,MATCH('Races Per Athlete'!A207,'Sun 2'!$G$2:$G$492,0),1),_xlfn.IFNA(INDEX('Sun 2'!$A$2:$I$492,MATCH('Races Per Athlete'!A207,'Sun 2'!$H$2:$H$492,0),1),_xlfn.IFNA(INDEX('Sun 2'!$A$2:$I$492,MATCH('Races Per Athlete'!A207,'Sun 2'!$I$2:$I$492,0),1),"NA"))))))))</f>
        <v>NA</v>
      </c>
      <c r="G207" s="10" t="str">
        <f>_xlfn.IFNA(INDEX('Sun 3'!$A$2:$I$492,MATCH('Races Per Athlete'!A207,'Sun 3'!$B$2:$B$492,0),1),_xlfn.IFNA(INDEX('Sun 3'!$A$2:$I$492,MATCH('Races Per Athlete'!A207,'Sun 3'!$C$2:$C$492,0),1),_xlfn.IFNA(INDEX('Sun 3'!$A$2:$I$492,MATCH('Races Per Athlete'!A207,'Sun 3'!$D$2:$D$492,0),1),_xlfn.IFNA(INDEX('Sun 3'!$A$2:$I$492,MATCH('Races Per Athlete'!A207,'Sun 3'!$E$2:$E$492,0),1),_xlfn.IFNA(INDEX('Sun 3'!$A$2:$I$492,MATCH('Races Per Athlete'!A207,'Sun 3'!$F$2:$F$492,0),1),_xlfn.IFNA(INDEX('Sun 3'!$A$2:$I$492,MATCH('Races Per Athlete'!A207,'Sun 3'!$G$2:$G$492,0),1),_xlfn.IFNA(INDEX('Sun 3'!$A$2:$I$492,MATCH('Races Per Athlete'!A207,'Sun 3'!$H$2:$H$492,0),1),_xlfn.IFNA(INDEX('Sun 3'!$A$2:$I$492,MATCH('Races Per Athlete'!A207,'Sun 3'!$I$2:$I$492,0),1),"NA"))))))))</f>
        <v>NA</v>
      </c>
      <c r="H207">
        <f>((IFERROR(IF(ISBLANK(B207),0,VLOOKUP(B207,Hidden!$A$1:$C$19,3,FALSE)),0))+(IFERROR(IF(ISBLANK(C207),0,VLOOKUP(C207,Hidden!$D$1:$F$23,3,FALSE)),0))+(IFERROR(IF(ISBLANK(D207),0,VLOOKUP(D207,Hidden!$G$1:$I$23,3,FALSE)),0))+(IFERROR(IF(ISBLANK(E207),0,VLOOKUP(E207,Hidden!$J$1:$L$23,3,FALSE)),0))+(IFERROR(IF(ISBLANK(F207),0,VLOOKUP(F207,Hidden!$M$1:$O$23,3,FALSE)),0))+(IFERROR(IF(ISBLANK(G207),0,VLOOKUP(G207,Hidden!$P$1:$R$23,3,FALSE)),0)))</f>
        <v>0</v>
      </c>
    </row>
    <row r="208" spans="1:8">
      <c r="A208" s="15">
        <f>'Athletes List'!A207</f>
        <v>0</v>
      </c>
      <c r="B208" s="10" t="str">
        <f>_xlfn.IFNA(INDEX('Sat 1'!$A$2:$I$492,MATCH('Races Per Athlete'!A208,'Sat 1'!$B$2:$B$492,0),1),_xlfn.IFNA(INDEX('Sat 1'!$A$2:$I$492,MATCH('Races Per Athlete'!A208,'Sat 1'!$C$2:$C$492,0),1),_xlfn.IFNA(INDEX('Sat 1'!$A$2:$I$492,MATCH('Races Per Athlete'!A208,'Sat 1'!$D$2:$D$492,0),1),_xlfn.IFNA(INDEX('Sat 1'!$A$2:$I$492,MATCH('Races Per Athlete'!A208,'Sat 1'!$E$2:$E$492,0),1),_xlfn.IFNA(INDEX('Sat 1'!$A$2:$I$492,MATCH('Races Per Athlete'!A208,'Sat 1'!$F$2:$F$492,0),1),_xlfn.IFNA(INDEX('Sat 1'!$A$2:$I$492,MATCH('Races Per Athlete'!A208,'Sat 1'!$G$2:$G$492,0),1),_xlfn.IFNA(INDEX('Sat 1'!$A$2:$I$492,MATCH('Races Per Athlete'!A208,'Sat 1'!$H$2:$H$492,0),1),_xlfn.IFNA(INDEX('Sat 1'!$A$2:$I$492,MATCH('Races Per Athlete'!A208,'Sat 1'!$I$2:$I$492,0),1),"NA"))))))))</f>
        <v>NA</v>
      </c>
      <c r="C208" s="10" t="str">
        <f>_xlfn.IFNA(INDEX('Sat 2'!$A$2:$I$492,MATCH('Races Per Athlete'!A208,'Sat 2'!$B$2:$B$492,0),1),_xlfn.IFNA(INDEX('Sat 2'!$A$2:$I$492,MATCH('Races Per Athlete'!A208,'Sat 2'!$C$2:$C$492,0),1),_xlfn.IFNA(INDEX('Sat 2'!$A$2:$I$492,MATCH('Races Per Athlete'!A208,'Sat 2'!$D$2:$D$492,0),1),_xlfn.IFNA(INDEX('Sat 2'!$A$2:$I$492,MATCH('Races Per Athlete'!A208,'Sat 2'!$E$2:$E$492,0),1),_xlfn.IFNA(INDEX('Sat 2'!$A$2:$I$492,MATCH('Races Per Athlete'!A208,'Sat 2'!$F$2:$F$492,0),1),_xlfn.IFNA(INDEX('Sat 2'!$A$2:$I$492,MATCH('Races Per Athlete'!A208,'Sat 2'!$G$2:$G$492,0),1),_xlfn.IFNA(INDEX('Sat 2'!$A$2:$I$492,MATCH('Races Per Athlete'!A208,'Sat 2'!$H$2:$H$492,0),1),_xlfn.IFNA(INDEX('Sat 2'!$A$2:$I$492,MATCH('Races Per Athlete'!A208,'Sat 2'!$I$2:$I$492,0),1),"NA"))))))))</f>
        <v>NA</v>
      </c>
      <c r="D208" s="10" t="str">
        <f>_xlfn.IFNA(INDEX('Sat 3'!$A$2:$I$492,MATCH('Races Per Athlete'!A208,'Sat 3'!$B$2:$B$492,0),1),_xlfn.IFNA(INDEX('Sat 3'!$A$2:$I$492,MATCH('Races Per Athlete'!A208,'Sat 3'!$C$2:$C$492,0),1),_xlfn.IFNA(INDEX('Sat 3'!$A$2:$I$492,MATCH('Races Per Athlete'!A208,'Sat 3'!$D$2:$D$492,0),1),_xlfn.IFNA(INDEX('Sat 3'!$A$2:$I$492,MATCH('Races Per Athlete'!A208,'Sat 3'!$E$2:$E$492,0),1),_xlfn.IFNA(INDEX('Sat 3'!$A$2:$I$492,MATCH('Races Per Athlete'!A208,'Sat 3'!$F$2:$F$492,0),1),_xlfn.IFNA(INDEX('Sat 3'!$A$2:$I$492,MATCH('Races Per Athlete'!A208,'Sat 3'!$G$2:$G$492,0),1),_xlfn.IFNA(INDEX('Sat 3'!$A$2:$I$492,MATCH('Races Per Athlete'!A208,'Sat 3'!$H$2:$H$492,0),1),_xlfn.IFNA(INDEX('Sat 3'!$A$2:$I$492,MATCH('Races Per Athlete'!A208,'Sat 3'!$I$2:$I$492,0),1),"NA"))))))))</f>
        <v>NA</v>
      </c>
      <c r="E208" s="10" t="str">
        <f>_xlfn.IFNA(INDEX('Sun 1'!$A$2:$I$492,MATCH('Races Per Athlete'!A208,'Sun 1'!$B$2:$B$492,0),1),_xlfn.IFNA(INDEX('Sun 1'!$A$2:$I$492,MATCH('Races Per Athlete'!A208,'Sun 1'!$C$2:$C$492,0),1),_xlfn.IFNA(INDEX('Sun 1'!$A$2:$I$492,MATCH('Races Per Athlete'!A208,'Sun 1'!$D$2:$D$492,0),1),_xlfn.IFNA(INDEX('Sun 1'!$A$2:$I$492,MATCH('Races Per Athlete'!A208,'Sun 1'!$E$2:$E$492,0),1),_xlfn.IFNA(INDEX('Sun 1'!$A$2:$I$492,MATCH('Races Per Athlete'!A208,'Sun 1'!$F$2:$F$492,0),1),_xlfn.IFNA(INDEX('Sun 1'!$A$2:$I$492,MATCH('Races Per Athlete'!A208,'Sun 1'!$G$2:$G$492,0),1),_xlfn.IFNA(INDEX('Sun 1'!$A$2:$I$492,MATCH('Races Per Athlete'!A208,'Sun 1'!$H$2:$H$492,0),1),_xlfn.IFNA(INDEX('Sun 1'!$A$2:$I$492,MATCH('Races Per Athlete'!A208,'Sun 1'!$I$2:$I$492,0),1),"NA"))))))))</f>
        <v>NA</v>
      </c>
      <c r="F208" s="10" t="str">
        <f>_xlfn.IFNA(INDEX('Sun 2'!$A$2:$I$492,MATCH('Races Per Athlete'!A208,'Sun 2'!$B$2:$B$492,0),1),_xlfn.IFNA(INDEX('Sun 2'!$A$2:$I$492,MATCH('Races Per Athlete'!A208,'Sun 2'!$C$2:$C$492,0),1),_xlfn.IFNA(INDEX('Sun 2'!$A$2:$I$492,MATCH('Races Per Athlete'!A208,'Sun 2'!$D$2:$D$492,0),1),_xlfn.IFNA(INDEX('Sun 2'!$A$2:$I$492,MATCH('Races Per Athlete'!A208,'Sun 2'!$E$2:$E$492,0),1),_xlfn.IFNA(INDEX('Sun 2'!$A$2:$I$492,MATCH('Races Per Athlete'!A208,'Sun 2'!$F$2:$F$492,0),1),_xlfn.IFNA(INDEX('Sun 2'!$A$2:$I$492,MATCH('Races Per Athlete'!A208,'Sun 2'!$G$2:$G$492,0),1),_xlfn.IFNA(INDEX('Sun 2'!$A$2:$I$492,MATCH('Races Per Athlete'!A208,'Sun 2'!$H$2:$H$492,0),1),_xlfn.IFNA(INDEX('Sun 2'!$A$2:$I$492,MATCH('Races Per Athlete'!A208,'Sun 2'!$I$2:$I$492,0),1),"NA"))))))))</f>
        <v>NA</v>
      </c>
      <c r="G208" s="10" t="str">
        <f>_xlfn.IFNA(INDEX('Sun 3'!$A$2:$I$492,MATCH('Races Per Athlete'!A208,'Sun 3'!$B$2:$B$492,0),1),_xlfn.IFNA(INDEX('Sun 3'!$A$2:$I$492,MATCH('Races Per Athlete'!A208,'Sun 3'!$C$2:$C$492,0),1),_xlfn.IFNA(INDEX('Sun 3'!$A$2:$I$492,MATCH('Races Per Athlete'!A208,'Sun 3'!$D$2:$D$492,0),1),_xlfn.IFNA(INDEX('Sun 3'!$A$2:$I$492,MATCH('Races Per Athlete'!A208,'Sun 3'!$E$2:$E$492,0),1),_xlfn.IFNA(INDEX('Sun 3'!$A$2:$I$492,MATCH('Races Per Athlete'!A208,'Sun 3'!$F$2:$F$492,0),1),_xlfn.IFNA(INDEX('Sun 3'!$A$2:$I$492,MATCH('Races Per Athlete'!A208,'Sun 3'!$G$2:$G$492,0),1),_xlfn.IFNA(INDEX('Sun 3'!$A$2:$I$492,MATCH('Races Per Athlete'!A208,'Sun 3'!$H$2:$H$492,0),1),_xlfn.IFNA(INDEX('Sun 3'!$A$2:$I$492,MATCH('Races Per Athlete'!A208,'Sun 3'!$I$2:$I$492,0),1),"NA"))))))))</f>
        <v>NA</v>
      </c>
      <c r="H208">
        <f>((IFERROR(IF(ISBLANK(B208),0,VLOOKUP(B208,Hidden!$A$1:$C$19,3,FALSE)),0))+(IFERROR(IF(ISBLANK(C208),0,VLOOKUP(C208,Hidden!$D$1:$F$23,3,FALSE)),0))+(IFERROR(IF(ISBLANK(D208),0,VLOOKUP(D208,Hidden!$G$1:$I$23,3,FALSE)),0))+(IFERROR(IF(ISBLANK(E208),0,VLOOKUP(E208,Hidden!$J$1:$L$23,3,FALSE)),0))+(IFERROR(IF(ISBLANK(F208),0,VLOOKUP(F208,Hidden!$M$1:$O$23,3,FALSE)),0))+(IFERROR(IF(ISBLANK(G208),0,VLOOKUP(G208,Hidden!$P$1:$R$23,3,FALSE)),0)))</f>
        <v>0</v>
      </c>
    </row>
    <row r="209" spans="1:8">
      <c r="A209" s="15">
        <f>'Athletes List'!A208</f>
        <v>0</v>
      </c>
      <c r="B209" s="10" t="str">
        <f>_xlfn.IFNA(INDEX('Sat 1'!$A$2:$I$492,MATCH('Races Per Athlete'!A209,'Sat 1'!$B$2:$B$492,0),1),_xlfn.IFNA(INDEX('Sat 1'!$A$2:$I$492,MATCH('Races Per Athlete'!A209,'Sat 1'!$C$2:$C$492,0),1),_xlfn.IFNA(INDEX('Sat 1'!$A$2:$I$492,MATCH('Races Per Athlete'!A209,'Sat 1'!$D$2:$D$492,0),1),_xlfn.IFNA(INDEX('Sat 1'!$A$2:$I$492,MATCH('Races Per Athlete'!A209,'Sat 1'!$E$2:$E$492,0),1),_xlfn.IFNA(INDEX('Sat 1'!$A$2:$I$492,MATCH('Races Per Athlete'!A209,'Sat 1'!$F$2:$F$492,0),1),_xlfn.IFNA(INDEX('Sat 1'!$A$2:$I$492,MATCH('Races Per Athlete'!A209,'Sat 1'!$G$2:$G$492,0),1),_xlfn.IFNA(INDEX('Sat 1'!$A$2:$I$492,MATCH('Races Per Athlete'!A209,'Sat 1'!$H$2:$H$492,0),1),_xlfn.IFNA(INDEX('Sat 1'!$A$2:$I$492,MATCH('Races Per Athlete'!A209,'Sat 1'!$I$2:$I$492,0),1),"NA"))))))))</f>
        <v>NA</v>
      </c>
      <c r="C209" s="10" t="str">
        <f>_xlfn.IFNA(INDEX('Sat 2'!$A$2:$I$492,MATCH('Races Per Athlete'!A209,'Sat 2'!$B$2:$B$492,0),1),_xlfn.IFNA(INDEX('Sat 2'!$A$2:$I$492,MATCH('Races Per Athlete'!A209,'Sat 2'!$C$2:$C$492,0),1),_xlfn.IFNA(INDEX('Sat 2'!$A$2:$I$492,MATCH('Races Per Athlete'!A209,'Sat 2'!$D$2:$D$492,0),1),_xlfn.IFNA(INDEX('Sat 2'!$A$2:$I$492,MATCH('Races Per Athlete'!A209,'Sat 2'!$E$2:$E$492,0),1),_xlfn.IFNA(INDEX('Sat 2'!$A$2:$I$492,MATCH('Races Per Athlete'!A209,'Sat 2'!$F$2:$F$492,0),1),_xlfn.IFNA(INDEX('Sat 2'!$A$2:$I$492,MATCH('Races Per Athlete'!A209,'Sat 2'!$G$2:$G$492,0),1),_xlfn.IFNA(INDEX('Sat 2'!$A$2:$I$492,MATCH('Races Per Athlete'!A209,'Sat 2'!$H$2:$H$492,0),1),_xlfn.IFNA(INDEX('Sat 2'!$A$2:$I$492,MATCH('Races Per Athlete'!A209,'Sat 2'!$I$2:$I$492,0),1),"NA"))))))))</f>
        <v>NA</v>
      </c>
      <c r="D209" s="10" t="str">
        <f>_xlfn.IFNA(INDEX('Sat 3'!$A$2:$I$492,MATCH('Races Per Athlete'!A209,'Sat 3'!$B$2:$B$492,0),1),_xlfn.IFNA(INDEX('Sat 3'!$A$2:$I$492,MATCH('Races Per Athlete'!A209,'Sat 3'!$C$2:$C$492,0),1),_xlfn.IFNA(INDEX('Sat 3'!$A$2:$I$492,MATCH('Races Per Athlete'!A209,'Sat 3'!$D$2:$D$492,0),1),_xlfn.IFNA(INDEX('Sat 3'!$A$2:$I$492,MATCH('Races Per Athlete'!A209,'Sat 3'!$E$2:$E$492,0),1),_xlfn.IFNA(INDEX('Sat 3'!$A$2:$I$492,MATCH('Races Per Athlete'!A209,'Sat 3'!$F$2:$F$492,0),1),_xlfn.IFNA(INDEX('Sat 3'!$A$2:$I$492,MATCH('Races Per Athlete'!A209,'Sat 3'!$G$2:$G$492,0),1),_xlfn.IFNA(INDEX('Sat 3'!$A$2:$I$492,MATCH('Races Per Athlete'!A209,'Sat 3'!$H$2:$H$492,0),1),_xlfn.IFNA(INDEX('Sat 3'!$A$2:$I$492,MATCH('Races Per Athlete'!A209,'Sat 3'!$I$2:$I$492,0),1),"NA"))))))))</f>
        <v>NA</v>
      </c>
      <c r="E209" s="10" t="str">
        <f>_xlfn.IFNA(INDEX('Sun 1'!$A$2:$I$492,MATCH('Races Per Athlete'!A209,'Sun 1'!$B$2:$B$492,0),1),_xlfn.IFNA(INDEX('Sun 1'!$A$2:$I$492,MATCH('Races Per Athlete'!A209,'Sun 1'!$C$2:$C$492,0),1),_xlfn.IFNA(INDEX('Sun 1'!$A$2:$I$492,MATCH('Races Per Athlete'!A209,'Sun 1'!$D$2:$D$492,0),1),_xlfn.IFNA(INDEX('Sun 1'!$A$2:$I$492,MATCH('Races Per Athlete'!A209,'Sun 1'!$E$2:$E$492,0),1),_xlfn.IFNA(INDEX('Sun 1'!$A$2:$I$492,MATCH('Races Per Athlete'!A209,'Sun 1'!$F$2:$F$492,0),1),_xlfn.IFNA(INDEX('Sun 1'!$A$2:$I$492,MATCH('Races Per Athlete'!A209,'Sun 1'!$G$2:$G$492,0),1),_xlfn.IFNA(INDEX('Sun 1'!$A$2:$I$492,MATCH('Races Per Athlete'!A209,'Sun 1'!$H$2:$H$492,0),1),_xlfn.IFNA(INDEX('Sun 1'!$A$2:$I$492,MATCH('Races Per Athlete'!A209,'Sun 1'!$I$2:$I$492,0),1),"NA"))))))))</f>
        <v>NA</v>
      </c>
      <c r="F209" s="10" t="str">
        <f>_xlfn.IFNA(INDEX('Sun 2'!$A$2:$I$492,MATCH('Races Per Athlete'!A209,'Sun 2'!$B$2:$B$492,0),1),_xlfn.IFNA(INDEX('Sun 2'!$A$2:$I$492,MATCH('Races Per Athlete'!A209,'Sun 2'!$C$2:$C$492,0),1),_xlfn.IFNA(INDEX('Sun 2'!$A$2:$I$492,MATCH('Races Per Athlete'!A209,'Sun 2'!$D$2:$D$492,0),1),_xlfn.IFNA(INDEX('Sun 2'!$A$2:$I$492,MATCH('Races Per Athlete'!A209,'Sun 2'!$E$2:$E$492,0),1),_xlfn.IFNA(INDEX('Sun 2'!$A$2:$I$492,MATCH('Races Per Athlete'!A209,'Sun 2'!$F$2:$F$492,0),1),_xlfn.IFNA(INDEX('Sun 2'!$A$2:$I$492,MATCH('Races Per Athlete'!A209,'Sun 2'!$G$2:$G$492,0),1),_xlfn.IFNA(INDEX('Sun 2'!$A$2:$I$492,MATCH('Races Per Athlete'!A209,'Sun 2'!$H$2:$H$492,0),1),_xlfn.IFNA(INDEX('Sun 2'!$A$2:$I$492,MATCH('Races Per Athlete'!A209,'Sun 2'!$I$2:$I$492,0),1),"NA"))))))))</f>
        <v>NA</v>
      </c>
      <c r="G209" s="10" t="str">
        <f>_xlfn.IFNA(INDEX('Sun 3'!$A$2:$I$492,MATCH('Races Per Athlete'!A209,'Sun 3'!$B$2:$B$492,0),1),_xlfn.IFNA(INDEX('Sun 3'!$A$2:$I$492,MATCH('Races Per Athlete'!A209,'Sun 3'!$C$2:$C$492,0),1),_xlfn.IFNA(INDEX('Sun 3'!$A$2:$I$492,MATCH('Races Per Athlete'!A209,'Sun 3'!$D$2:$D$492,0),1),_xlfn.IFNA(INDEX('Sun 3'!$A$2:$I$492,MATCH('Races Per Athlete'!A209,'Sun 3'!$E$2:$E$492,0),1),_xlfn.IFNA(INDEX('Sun 3'!$A$2:$I$492,MATCH('Races Per Athlete'!A209,'Sun 3'!$F$2:$F$492,0),1),_xlfn.IFNA(INDEX('Sun 3'!$A$2:$I$492,MATCH('Races Per Athlete'!A209,'Sun 3'!$G$2:$G$492,0),1),_xlfn.IFNA(INDEX('Sun 3'!$A$2:$I$492,MATCH('Races Per Athlete'!A209,'Sun 3'!$H$2:$H$492,0),1),_xlfn.IFNA(INDEX('Sun 3'!$A$2:$I$492,MATCH('Races Per Athlete'!A209,'Sun 3'!$I$2:$I$492,0),1),"NA"))))))))</f>
        <v>NA</v>
      </c>
      <c r="H209">
        <f>((IFERROR(IF(ISBLANK(B209),0,VLOOKUP(B209,Hidden!$A$1:$C$19,3,FALSE)),0))+(IFERROR(IF(ISBLANK(C209),0,VLOOKUP(C209,Hidden!$D$1:$F$23,3,FALSE)),0))+(IFERROR(IF(ISBLANK(D209),0,VLOOKUP(D209,Hidden!$G$1:$I$23,3,FALSE)),0))+(IFERROR(IF(ISBLANK(E209),0,VLOOKUP(E209,Hidden!$J$1:$L$23,3,FALSE)),0))+(IFERROR(IF(ISBLANK(F209),0,VLOOKUP(F209,Hidden!$M$1:$O$23,3,FALSE)),0))+(IFERROR(IF(ISBLANK(G209),0,VLOOKUP(G209,Hidden!$P$1:$R$23,3,FALSE)),0)))</f>
        <v>0</v>
      </c>
    </row>
    <row r="210" spans="1:8">
      <c r="A210" s="15">
        <f>'Athletes List'!A209</f>
        <v>0</v>
      </c>
      <c r="B210" s="10" t="str">
        <f>_xlfn.IFNA(INDEX('Sat 1'!$A$2:$I$492,MATCH('Races Per Athlete'!A210,'Sat 1'!$B$2:$B$492,0),1),_xlfn.IFNA(INDEX('Sat 1'!$A$2:$I$492,MATCH('Races Per Athlete'!A210,'Sat 1'!$C$2:$C$492,0),1),_xlfn.IFNA(INDEX('Sat 1'!$A$2:$I$492,MATCH('Races Per Athlete'!A210,'Sat 1'!$D$2:$D$492,0),1),_xlfn.IFNA(INDEX('Sat 1'!$A$2:$I$492,MATCH('Races Per Athlete'!A210,'Sat 1'!$E$2:$E$492,0),1),_xlfn.IFNA(INDEX('Sat 1'!$A$2:$I$492,MATCH('Races Per Athlete'!A210,'Sat 1'!$F$2:$F$492,0),1),_xlfn.IFNA(INDEX('Sat 1'!$A$2:$I$492,MATCH('Races Per Athlete'!A210,'Sat 1'!$G$2:$G$492,0),1),_xlfn.IFNA(INDEX('Sat 1'!$A$2:$I$492,MATCH('Races Per Athlete'!A210,'Sat 1'!$H$2:$H$492,0),1),_xlfn.IFNA(INDEX('Sat 1'!$A$2:$I$492,MATCH('Races Per Athlete'!A210,'Sat 1'!$I$2:$I$492,0),1),"NA"))))))))</f>
        <v>NA</v>
      </c>
      <c r="C210" s="10" t="str">
        <f>_xlfn.IFNA(INDEX('Sat 2'!$A$2:$I$492,MATCH('Races Per Athlete'!A210,'Sat 2'!$B$2:$B$492,0),1),_xlfn.IFNA(INDEX('Sat 2'!$A$2:$I$492,MATCH('Races Per Athlete'!A210,'Sat 2'!$C$2:$C$492,0),1),_xlfn.IFNA(INDEX('Sat 2'!$A$2:$I$492,MATCH('Races Per Athlete'!A210,'Sat 2'!$D$2:$D$492,0),1),_xlfn.IFNA(INDEX('Sat 2'!$A$2:$I$492,MATCH('Races Per Athlete'!A210,'Sat 2'!$E$2:$E$492,0),1),_xlfn.IFNA(INDEX('Sat 2'!$A$2:$I$492,MATCH('Races Per Athlete'!A210,'Sat 2'!$F$2:$F$492,0),1),_xlfn.IFNA(INDEX('Sat 2'!$A$2:$I$492,MATCH('Races Per Athlete'!A210,'Sat 2'!$G$2:$G$492,0),1),_xlfn.IFNA(INDEX('Sat 2'!$A$2:$I$492,MATCH('Races Per Athlete'!A210,'Sat 2'!$H$2:$H$492,0),1),_xlfn.IFNA(INDEX('Sat 2'!$A$2:$I$492,MATCH('Races Per Athlete'!A210,'Sat 2'!$I$2:$I$492,0),1),"NA"))))))))</f>
        <v>NA</v>
      </c>
      <c r="D210" s="10" t="str">
        <f>_xlfn.IFNA(INDEX('Sat 3'!$A$2:$I$492,MATCH('Races Per Athlete'!A210,'Sat 3'!$B$2:$B$492,0),1),_xlfn.IFNA(INDEX('Sat 3'!$A$2:$I$492,MATCH('Races Per Athlete'!A210,'Sat 3'!$C$2:$C$492,0),1),_xlfn.IFNA(INDEX('Sat 3'!$A$2:$I$492,MATCH('Races Per Athlete'!A210,'Sat 3'!$D$2:$D$492,0),1),_xlfn.IFNA(INDEX('Sat 3'!$A$2:$I$492,MATCH('Races Per Athlete'!A210,'Sat 3'!$E$2:$E$492,0),1),_xlfn.IFNA(INDEX('Sat 3'!$A$2:$I$492,MATCH('Races Per Athlete'!A210,'Sat 3'!$F$2:$F$492,0),1),_xlfn.IFNA(INDEX('Sat 3'!$A$2:$I$492,MATCH('Races Per Athlete'!A210,'Sat 3'!$G$2:$G$492,0),1),_xlfn.IFNA(INDEX('Sat 3'!$A$2:$I$492,MATCH('Races Per Athlete'!A210,'Sat 3'!$H$2:$H$492,0),1),_xlfn.IFNA(INDEX('Sat 3'!$A$2:$I$492,MATCH('Races Per Athlete'!A210,'Sat 3'!$I$2:$I$492,0),1),"NA"))))))))</f>
        <v>NA</v>
      </c>
      <c r="E210" s="10" t="str">
        <f>_xlfn.IFNA(INDEX('Sun 1'!$A$2:$I$492,MATCH('Races Per Athlete'!A210,'Sun 1'!$B$2:$B$492,0),1),_xlfn.IFNA(INDEX('Sun 1'!$A$2:$I$492,MATCH('Races Per Athlete'!A210,'Sun 1'!$C$2:$C$492,0),1),_xlfn.IFNA(INDEX('Sun 1'!$A$2:$I$492,MATCH('Races Per Athlete'!A210,'Sun 1'!$D$2:$D$492,0),1),_xlfn.IFNA(INDEX('Sun 1'!$A$2:$I$492,MATCH('Races Per Athlete'!A210,'Sun 1'!$E$2:$E$492,0),1),_xlfn.IFNA(INDEX('Sun 1'!$A$2:$I$492,MATCH('Races Per Athlete'!A210,'Sun 1'!$F$2:$F$492,0),1),_xlfn.IFNA(INDEX('Sun 1'!$A$2:$I$492,MATCH('Races Per Athlete'!A210,'Sun 1'!$G$2:$G$492,0),1),_xlfn.IFNA(INDEX('Sun 1'!$A$2:$I$492,MATCH('Races Per Athlete'!A210,'Sun 1'!$H$2:$H$492,0),1),_xlfn.IFNA(INDEX('Sun 1'!$A$2:$I$492,MATCH('Races Per Athlete'!A210,'Sun 1'!$I$2:$I$492,0),1),"NA"))))))))</f>
        <v>NA</v>
      </c>
      <c r="F210" s="10" t="str">
        <f>_xlfn.IFNA(INDEX('Sun 2'!$A$2:$I$492,MATCH('Races Per Athlete'!A210,'Sun 2'!$B$2:$B$492,0),1),_xlfn.IFNA(INDEX('Sun 2'!$A$2:$I$492,MATCH('Races Per Athlete'!A210,'Sun 2'!$C$2:$C$492,0),1),_xlfn.IFNA(INDEX('Sun 2'!$A$2:$I$492,MATCH('Races Per Athlete'!A210,'Sun 2'!$D$2:$D$492,0),1),_xlfn.IFNA(INDEX('Sun 2'!$A$2:$I$492,MATCH('Races Per Athlete'!A210,'Sun 2'!$E$2:$E$492,0),1),_xlfn.IFNA(INDEX('Sun 2'!$A$2:$I$492,MATCH('Races Per Athlete'!A210,'Sun 2'!$F$2:$F$492,0),1),_xlfn.IFNA(INDEX('Sun 2'!$A$2:$I$492,MATCH('Races Per Athlete'!A210,'Sun 2'!$G$2:$G$492,0),1),_xlfn.IFNA(INDEX('Sun 2'!$A$2:$I$492,MATCH('Races Per Athlete'!A210,'Sun 2'!$H$2:$H$492,0),1),_xlfn.IFNA(INDEX('Sun 2'!$A$2:$I$492,MATCH('Races Per Athlete'!A210,'Sun 2'!$I$2:$I$492,0),1),"NA"))))))))</f>
        <v>NA</v>
      </c>
      <c r="G210" s="10" t="str">
        <f>_xlfn.IFNA(INDEX('Sun 3'!$A$2:$I$492,MATCH('Races Per Athlete'!A210,'Sun 3'!$B$2:$B$492,0),1),_xlfn.IFNA(INDEX('Sun 3'!$A$2:$I$492,MATCH('Races Per Athlete'!A210,'Sun 3'!$C$2:$C$492,0),1),_xlfn.IFNA(INDEX('Sun 3'!$A$2:$I$492,MATCH('Races Per Athlete'!A210,'Sun 3'!$D$2:$D$492,0),1),_xlfn.IFNA(INDEX('Sun 3'!$A$2:$I$492,MATCH('Races Per Athlete'!A210,'Sun 3'!$E$2:$E$492,0),1),_xlfn.IFNA(INDEX('Sun 3'!$A$2:$I$492,MATCH('Races Per Athlete'!A210,'Sun 3'!$F$2:$F$492,0),1),_xlfn.IFNA(INDEX('Sun 3'!$A$2:$I$492,MATCH('Races Per Athlete'!A210,'Sun 3'!$G$2:$G$492,0),1),_xlfn.IFNA(INDEX('Sun 3'!$A$2:$I$492,MATCH('Races Per Athlete'!A210,'Sun 3'!$H$2:$H$492,0),1),_xlfn.IFNA(INDEX('Sun 3'!$A$2:$I$492,MATCH('Races Per Athlete'!A210,'Sun 3'!$I$2:$I$492,0),1),"NA"))))))))</f>
        <v>NA</v>
      </c>
      <c r="H210">
        <f>((IFERROR(IF(ISBLANK(B210),0,VLOOKUP(B210,Hidden!$A$1:$C$19,3,FALSE)),0))+(IFERROR(IF(ISBLANK(C210),0,VLOOKUP(C210,Hidden!$D$1:$F$23,3,FALSE)),0))+(IFERROR(IF(ISBLANK(D210),0,VLOOKUP(D210,Hidden!$G$1:$I$23,3,FALSE)),0))+(IFERROR(IF(ISBLANK(E210),0,VLOOKUP(E210,Hidden!$J$1:$L$23,3,FALSE)),0))+(IFERROR(IF(ISBLANK(F210),0,VLOOKUP(F210,Hidden!$M$1:$O$23,3,FALSE)),0))+(IFERROR(IF(ISBLANK(G210),0,VLOOKUP(G210,Hidden!$P$1:$R$23,3,FALSE)),0)))</f>
        <v>0</v>
      </c>
    </row>
    <row r="211" spans="1:8">
      <c r="A211" s="15">
        <f>'Athletes List'!A210</f>
        <v>0</v>
      </c>
      <c r="B211" s="10" t="str">
        <f>_xlfn.IFNA(INDEX('Sat 1'!$A$2:$I$492,MATCH('Races Per Athlete'!A211,'Sat 1'!$B$2:$B$492,0),1),_xlfn.IFNA(INDEX('Sat 1'!$A$2:$I$492,MATCH('Races Per Athlete'!A211,'Sat 1'!$C$2:$C$492,0),1),_xlfn.IFNA(INDEX('Sat 1'!$A$2:$I$492,MATCH('Races Per Athlete'!A211,'Sat 1'!$D$2:$D$492,0),1),_xlfn.IFNA(INDEX('Sat 1'!$A$2:$I$492,MATCH('Races Per Athlete'!A211,'Sat 1'!$E$2:$E$492,0),1),_xlfn.IFNA(INDEX('Sat 1'!$A$2:$I$492,MATCH('Races Per Athlete'!A211,'Sat 1'!$F$2:$F$492,0),1),_xlfn.IFNA(INDEX('Sat 1'!$A$2:$I$492,MATCH('Races Per Athlete'!A211,'Sat 1'!$G$2:$G$492,0),1),_xlfn.IFNA(INDEX('Sat 1'!$A$2:$I$492,MATCH('Races Per Athlete'!A211,'Sat 1'!$H$2:$H$492,0),1),_xlfn.IFNA(INDEX('Sat 1'!$A$2:$I$492,MATCH('Races Per Athlete'!A211,'Sat 1'!$I$2:$I$492,0),1),"NA"))))))))</f>
        <v>NA</v>
      </c>
      <c r="C211" s="10" t="str">
        <f>_xlfn.IFNA(INDEX('Sat 2'!$A$2:$I$492,MATCH('Races Per Athlete'!A211,'Sat 2'!$B$2:$B$492,0),1),_xlfn.IFNA(INDEX('Sat 2'!$A$2:$I$492,MATCH('Races Per Athlete'!A211,'Sat 2'!$C$2:$C$492,0),1),_xlfn.IFNA(INDEX('Sat 2'!$A$2:$I$492,MATCH('Races Per Athlete'!A211,'Sat 2'!$D$2:$D$492,0),1),_xlfn.IFNA(INDEX('Sat 2'!$A$2:$I$492,MATCH('Races Per Athlete'!A211,'Sat 2'!$E$2:$E$492,0),1),_xlfn.IFNA(INDEX('Sat 2'!$A$2:$I$492,MATCH('Races Per Athlete'!A211,'Sat 2'!$F$2:$F$492,0),1),_xlfn.IFNA(INDEX('Sat 2'!$A$2:$I$492,MATCH('Races Per Athlete'!A211,'Sat 2'!$G$2:$G$492,0),1),_xlfn.IFNA(INDEX('Sat 2'!$A$2:$I$492,MATCH('Races Per Athlete'!A211,'Sat 2'!$H$2:$H$492,0),1),_xlfn.IFNA(INDEX('Sat 2'!$A$2:$I$492,MATCH('Races Per Athlete'!A211,'Sat 2'!$I$2:$I$492,0),1),"NA"))))))))</f>
        <v>NA</v>
      </c>
      <c r="D211" s="10" t="str">
        <f>_xlfn.IFNA(INDEX('Sat 3'!$A$2:$I$492,MATCH('Races Per Athlete'!A211,'Sat 3'!$B$2:$B$492,0),1),_xlfn.IFNA(INDEX('Sat 3'!$A$2:$I$492,MATCH('Races Per Athlete'!A211,'Sat 3'!$C$2:$C$492,0),1),_xlfn.IFNA(INDEX('Sat 3'!$A$2:$I$492,MATCH('Races Per Athlete'!A211,'Sat 3'!$D$2:$D$492,0),1),_xlfn.IFNA(INDEX('Sat 3'!$A$2:$I$492,MATCH('Races Per Athlete'!A211,'Sat 3'!$E$2:$E$492,0),1),_xlfn.IFNA(INDEX('Sat 3'!$A$2:$I$492,MATCH('Races Per Athlete'!A211,'Sat 3'!$F$2:$F$492,0),1),_xlfn.IFNA(INDEX('Sat 3'!$A$2:$I$492,MATCH('Races Per Athlete'!A211,'Sat 3'!$G$2:$G$492,0),1),_xlfn.IFNA(INDEX('Sat 3'!$A$2:$I$492,MATCH('Races Per Athlete'!A211,'Sat 3'!$H$2:$H$492,0),1),_xlfn.IFNA(INDEX('Sat 3'!$A$2:$I$492,MATCH('Races Per Athlete'!A211,'Sat 3'!$I$2:$I$492,0),1),"NA"))))))))</f>
        <v>NA</v>
      </c>
      <c r="E211" s="10" t="str">
        <f>_xlfn.IFNA(INDEX('Sun 1'!$A$2:$I$492,MATCH('Races Per Athlete'!A211,'Sun 1'!$B$2:$B$492,0),1),_xlfn.IFNA(INDEX('Sun 1'!$A$2:$I$492,MATCH('Races Per Athlete'!A211,'Sun 1'!$C$2:$C$492,0),1),_xlfn.IFNA(INDEX('Sun 1'!$A$2:$I$492,MATCH('Races Per Athlete'!A211,'Sun 1'!$D$2:$D$492,0),1),_xlfn.IFNA(INDEX('Sun 1'!$A$2:$I$492,MATCH('Races Per Athlete'!A211,'Sun 1'!$E$2:$E$492,0),1),_xlfn.IFNA(INDEX('Sun 1'!$A$2:$I$492,MATCH('Races Per Athlete'!A211,'Sun 1'!$F$2:$F$492,0),1),_xlfn.IFNA(INDEX('Sun 1'!$A$2:$I$492,MATCH('Races Per Athlete'!A211,'Sun 1'!$G$2:$G$492,0),1),_xlfn.IFNA(INDEX('Sun 1'!$A$2:$I$492,MATCH('Races Per Athlete'!A211,'Sun 1'!$H$2:$H$492,0),1),_xlfn.IFNA(INDEX('Sun 1'!$A$2:$I$492,MATCH('Races Per Athlete'!A211,'Sun 1'!$I$2:$I$492,0),1),"NA"))))))))</f>
        <v>NA</v>
      </c>
      <c r="F211" s="10" t="str">
        <f>_xlfn.IFNA(INDEX('Sun 2'!$A$2:$I$492,MATCH('Races Per Athlete'!A211,'Sun 2'!$B$2:$B$492,0),1),_xlfn.IFNA(INDEX('Sun 2'!$A$2:$I$492,MATCH('Races Per Athlete'!A211,'Sun 2'!$C$2:$C$492,0),1),_xlfn.IFNA(INDEX('Sun 2'!$A$2:$I$492,MATCH('Races Per Athlete'!A211,'Sun 2'!$D$2:$D$492,0),1),_xlfn.IFNA(INDEX('Sun 2'!$A$2:$I$492,MATCH('Races Per Athlete'!A211,'Sun 2'!$E$2:$E$492,0),1),_xlfn.IFNA(INDEX('Sun 2'!$A$2:$I$492,MATCH('Races Per Athlete'!A211,'Sun 2'!$F$2:$F$492,0),1),_xlfn.IFNA(INDEX('Sun 2'!$A$2:$I$492,MATCH('Races Per Athlete'!A211,'Sun 2'!$G$2:$G$492,0),1),_xlfn.IFNA(INDEX('Sun 2'!$A$2:$I$492,MATCH('Races Per Athlete'!A211,'Sun 2'!$H$2:$H$492,0),1),_xlfn.IFNA(INDEX('Sun 2'!$A$2:$I$492,MATCH('Races Per Athlete'!A211,'Sun 2'!$I$2:$I$492,0),1),"NA"))))))))</f>
        <v>NA</v>
      </c>
      <c r="G211" s="10" t="str">
        <f>_xlfn.IFNA(INDEX('Sun 3'!$A$2:$I$492,MATCH('Races Per Athlete'!A211,'Sun 3'!$B$2:$B$492,0),1),_xlfn.IFNA(INDEX('Sun 3'!$A$2:$I$492,MATCH('Races Per Athlete'!A211,'Sun 3'!$C$2:$C$492,0),1),_xlfn.IFNA(INDEX('Sun 3'!$A$2:$I$492,MATCH('Races Per Athlete'!A211,'Sun 3'!$D$2:$D$492,0),1),_xlfn.IFNA(INDEX('Sun 3'!$A$2:$I$492,MATCH('Races Per Athlete'!A211,'Sun 3'!$E$2:$E$492,0),1),_xlfn.IFNA(INDEX('Sun 3'!$A$2:$I$492,MATCH('Races Per Athlete'!A211,'Sun 3'!$F$2:$F$492,0),1),_xlfn.IFNA(INDEX('Sun 3'!$A$2:$I$492,MATCH('Races Per Athlete'!A211,'Sun 3'!$G$2:$G$492,0),1),_xlfn.IFNA(INDEX('Sun 3'!$A$2:$I$492,MATCH('Races Per Athlete'!A211,'Sun 3'!$H$2:$H$492,0),1),_xlfn.IFNA(INDEX('Sun 3'!$A$2:$I$492,MATCH('Races Per Athlete'!A211,'Sun 3'!$I$2:$I$492,0),1),"NA"))))))))</f>
        <v>NA</v>
      </c>
      <c r="H211">
        <f>((IFERROR(IF(ISBLANK(B211),0,VLOOKUP(B211,Hidden!$A$1:$C$19,3,FALSE)),0))+(IFERROR(IF(ISBLANK(C211),0,VLOOKUP(C211,Hidden!$D$1:$F$23,3,FALSE)),0))+(IFERROR(IF(ISBLANK(D211),0,VLOOKUP(D211,Hidden!$G$1:$I$23,3,FALSE)),0))+(IFERROR(IF(ISBLANK(E211),0,VLOOKUP(E211,Hidden!$J$1:$L$23,3,FALSE)),0))+(IFERROR(IF(ISBLANK(F211),0,VLOOKUP(F211,Hidden!$M$1:$O$23,3,FALSE)),0))+(IFERROR(IF(ISBLANK(G211),0,VLOOKUP(G211,Hidden!$P$1:$R$23,3,FALSE)),0)))</f>
        <v>0</v>
      </c>
    </row>
    <row r="212" spans="1:8">
      <c r="A212" s="15">
        <f>'Athletes List'!A211</f>
        <v>0</v>
      </c>
      <c r="B212" s="10" t="str">
        <f>_xlfn.IFNA(INDEX('Sat 1'!$A$2:$I$492,MATCH('Races Per Athlete'!A212,'Sat 1'!$B$2:$B$492,0),1),_xlfn.IFNA(INDEX('Sat 1'!$A$2:$I$492,MATCH('Races Per Athlete'!A212,'Sat 1'!$C$2:$C$492,0),1),_xlfn.IFNA(INDEX('Sat 1'!$A$2:$I$492,MATCH('Races Per Athlete'!A212,'Sat 1'!$D$2:$D$492,0),1),_xlfn.IFNA(INDEX('Sat 1'!$A$2:$I$492,MATCH('Races Per Athlete'!A212,'Sat 1'!$E$2:$E$492,0),1),_xlfn.IFNA(INDEX('Sat 1'!$A$2:$I$492,MATCH('Races Per Athlete'!A212,'Sat 1'!$F$2:$F$492,0),1),_xlfn.IFNA(INDEX('Sat 1'!$A$2:$I$492,MATCH('Races Per Athlete'!A212,'Sat 1'!$G$2:$G$492,0),1),_xlfn.IFNA(INDEX('Sat 1'!$A$2:$I$492,MATCH('Races Per Athlete'!A212,'Sat 1'!$H$2:$H$492,0),1),_xlfn.IFNA(INDEX('Sat 1'!$A$2:$I$492,MATCH('Races Per Athlete'!A212,'Sat 1'!$I$2:$I$492,0),1),"NA"))))))))</f>
        <v>NA</v>
      </c>
      <c r="C212" s="10" t="str">
        <f>_xlfn.IFNA(INDEX('Sat 2'!$A$2:$I$492,MATCH('Races Per Athlete'!A212,'Sat 2'!$B$2:$B$492,0),1),_xlfn.IFNA(INDEX('Sat 2'!$A$2:$I$492,MATCH('Races Per Athlete'!A212,'Sat 2'!$C$2:$C$492,0),1),_xlfn.IFNA(INDEX('Sat 2'!$A$2:$I$492,MATCH('Races Per Athlete'!A212,'Sat 2'!$D$2:$D$492,0),1),_xlfn.IFNA(INDEX('Sat 2'!$A$2:$I$492,MATCH('Races Per Athlete'!A212,'Sat 2'!$E$2:$E$492,0),1),_xlfn.IFNA(INDEX('Sat 2'!$A$2:$I$492,MATCH('Races Per Athlete'!A212,'Sat 2'!$F$2:$F$492,0),1),_xlfn.IFNA(INDEX('Sat 2'!$A$2:$I$492,MATCH('Races Per Athlete'!A212,'Sat 2'!$G$2:$G$492,0),1),_xlfn.IFNA(INDEX('Sat 2'!$A$2:$I$492,MATCH('Races Per Athlete'!A212,'Sat 2'!$H$2:$H$492,0),1),_xlfn.IFNA(INDEX('Sat 2'!$A$2:$I$492,MATCH('Races Per Athlete'!A212,'Sat 2'!$I$2:$I$492,0),1),"NA"))))))))</f>
        <v>NA</v>
      </c>
      <c r="D212" s="10" t="str">
        <f>_xlfn.IFNA(INDEX('Sat 3'!$A$2:$I$492,MATCH('Races Per Athlete'!A212,'Sat 3'!$B$2:$B$492,0),1),_xlfn.IFNA(INDEX('Sat 3'!$A$2:$I$492,MATCH('Races Per Athlete'!A212,'Sat 3'!$C$2:$C$492,0),1),_xlfn.IFNA(INDEX('Sat 3'!$A$2:$I$492,MATCH('Races Per Athlete'!A212,'Sat 3'!$D$2:$D$492,0),1),_xlfn.IFNA(INDEX('Sat 3'!$A$2:$I$492,MATCH('Races Per Athlete'!A212,'Sat 3'!$E$2:$E$492,0),1),_xlfn.IFNA(INDEX('Sat 3'!$A$2:$I$492,MATCH('Races Per Athlete'!A212,'Sat 3'!$F$2:$F$492,0),1),_xlfn.IFNA(INDEX('Sat 3'!$A$2:$I$492,MATCH('Races Per Athlete'!A212,'Sat 3'!$G$2:$G$492,0),1),_xlfn.IFNA(INDEX('Sat 3'!$A$2:$I$492,MATCH('Races Per Athlete'!A212,'Sat 3'!$H$2:$H$492,0),1),_xlfn.IFNA(INDEX('Sat 3'!$A$2:$I$492,MATCH('Races Per Athlete'!A212,'Sat 3'!$I$2:$I$492,0),1),"NA"))))))))</f>
        <v>NA</v>
      </c>
      <c r="E212" s="10" t="str">
        <f>_xlfn.IFNA(INDEX('Sun 1'!$A$2:$I$492,MATCH('Races Per Athlete'!A212,'Sun 1'!$B$2:$B$492,0),1),_xlfn.IFNA(INDEX('Sun 1'!$A$2:$I$492,MATCH('Races Per Athlete'!A212,'Sun 1'!$C$2:$C$492,0),1),_xlfn.IFNA(INDEX('Sun 1'!$A$2:$I$492,MATCH('Races Per Athlete'!A212,'Sun 1'!$D$2:$D$492,0),1),_xlfn.IFNA(INDEX('Sun 1'!$A$2:$I$492,MATCH('Races Per Athlete'!A212,'Sun 1'!$E$2:$E$492,0),1),_xlfn.IFNA(INDEX('Sun 1'!$A$2:$I$492,MATCH('Races Per Athlete'!A212,'Sun 1'!$F$2:$F$492,0),1),_xlfn.IFNA(INDEX('Sun 1'!$A$2:$I$492,MATCH('Races Per Athlete'!A212,'Sun 1'!$G$2:$G$492,0),1),_xlfn.IFNA(INDEX('Sun 1'!$A$2:$I$492,MATCH('Races Per Athlete'!A212,'Sun 1'!$H$2:$H$492,0),1),_xlfn.IFNA(INDEX('Sun 1'!$A$2:$I$492,MATCH('Races Per Athlete'!A212,'Sun 1'!$I$2:$I$492,0),1),"NA"))))))))</f>
        <v>NA</v>
      </c>
      <c r="F212" s="10" t="str">
        <f>_xlfn.IFNA(INDEX('Sun 2'!$A$2:$I$492,MATCH('Races Per Athlete'!A212,'Sun 2'!$B$2:$B$492,0),1),_xlfn.IFNA(INDEX('Sun 2'!$A$2:$I$492,MATCH('Races Per Athlete'!A212,'Sun 2'!$C$2:$C$492,0),1),_xlfn.IFNA(INDEX('Sun 2'!$A$2:$I$492,MATCH('Races Per Athlete'!A212,'Sun 2'!$D$2:$D$492,0),1),_xlfn.IFNA(INDEX('Sun 2'!$A$2:$I$492,MATCH('Races Per Athlete'!A212,'Sun 2'!$E$2:$E$492,0),1),_xlfn.IFNA(INDEX('Sun 2'!$A$2:$I$492,MATCH('Races Per Athlete'!A212,'Sun 2'!$F$2:$F$492,0),1),_xlfn.IFNA(INDEX('Sun 2'!$A$2:$I$492,MATCH('Races Per Athlete'!A212,'Sun 2'!$G$2:$G$492,0),1),_xlfn.IFNA(INDEX('Sun 2'!$A$2:$I$492,MATCH('Races Per Athlete'!A212,'Sun 2'!$H$2:$H$492,0),1),_xlfn.IFNA(INDEX('Sun 2'!$A$2:$I$492,MATCH('Races Per Athlete'!A212,'Sun 2'!$I$2:$I$492,0),1),"NA"))))))))</f>
        <v>NA</v>
      </c>
      <c r="G212" s="10" t="str">
        <f>_xlfn.IFNA(INDEX('Sun 3'!$A$2:$I$492,MATCH('Races Per Athlete'!A212,'Sun 3'!$B$2:$B$492,0),1),_xlfn.IFNA(INDEX('Sun 3'!$A$2:$I$492,MATCH('Races Per Athlete'!A212,'Sun 3'!$C$2:$C$492,0),1),_xlfn.IFNA(INDEX('Sun 3'!$A$2:$I$492,MATCH('Races Per Athlete'!A212,'Sun 3'!$D$2:$D$492,0),1),_xlfn.IFNA(INDEX('Sun 3'!$A$2:$I$492,MATCH('Races Per Athlete'!A212,'Sun 3'!$E$2:$E$492,0),1),_xlfn.IFNA(INDEX('Sun 3'!$A$2:$I$492,MATCH('Races Per Athlete'!A212,'Sun 3'!$F$2:$F$492,0),1),_xlfn.IFNA(INDEX('Sun 3'!$A$2:$I$492,MATCH('Races Per Athlete'!A212,'Sun 3'!$G$2:$G$492,0),1),_xlfn.IFNA(INDEX('Sun 3'!$A$2:$I$492,MATCH('Races Per Athlete'!A212,'Sun 3'!$H$2:$H$492,0),1),_xlfn.IFNA(INDEX('Sun 3'!$A$2:$I$492,MATCH('Races Per Athlete'!A212,'Sun 3'!$I$2:$I$492,0),1),"NA"))))))))</f>
        <v>NA</v>
      </c>
      <c r="H212">
        <f>((IFERROR(IF(ISBLANK(B212),0,VLOOKUP(B212,Hidden!$A$1:$C$19,3,FALSE)),0))+(IFERROR(IF(ISBLANK(C212),0,VLOOKUP(C212,Hidden!$D$1:$F$23,3,FALSE)),0))+(IFERROR(IF(ISBLANK(D212),0,VLOOKUP(D212,Hidden!$G$1:$I$23,3,FALSE)),0))+(IFERROR(IF(ISBLANK(E212),0,VLOOKUP(E212,Hidden!$J$1:$L$23,3,FALSE)),0))+(IFERROR(IF(ISBLANK(F212),0,VLOOKUP(F212,Hidden!$M$1:$O$23,3,FALSE)),0))+(IFERROR(IF(ISBLANK(G212),0,VLOOKUP(G212,Hidden!$P$1:$R$23,3,FALSE)),0)))</f>
        <v>0</v>
      </c>
    </row>
    <row r="213" spans="1:8">
      <c r="A213" s="15">
        <f>'Athletes List'!A212</f>
        <v>0</v>
      </c>
      <c r="B213" s="10" t="str">
        <f>_xlfn.IFNA(INDEX('Sat 1'!$A$2:$I$492,MATCH('Races Per Athlete'!A213,'Sat 1'!$B$2:$B$492,0),1),_xlfn.IFNA(INDEX('Sat 1'!$A$2:$I$492,MATCH('Races Per Athlete'!A213,'Sat 1'!$C$2:$C$492,0),1),_xlfn.IFNA(INDEX('Sat 1'!$A$2:$I$492,MATCH('Races Per Athlete'!A213,'Sat 1'!$D$2:$D$492,0),1),_xlfn.IFNA(INDEX('Sat 1'!$A$2:$I$492,MATCH('Races Per Athlete'!A213,'Sat 1'!$E$2:$E$492,0),1),_xlfn.IFNA(INDEX('Sat 1'!$A$2:$I$492,MATCH('Races Per Athlete'!A213,'Sat 1'!$F$2:$F$492,0),1),_xlfn.IFNA(INDEX('Sat 1'!$A$2:$I$492,MATCH('Races Per Athlete'!A213,'Sat 1'!$G$2:$G$492,0),1),_xlfn.IFNA(INDEX('Sat 1'!$A$2:$I$492,MATCH('Races Per Athlete'!A213,'Sat 1'!$H$2:$H$492,0),1),_xlfn.IFNA(INDEX('Sat 1'!$A$2:$I$492,MATCH('Races Per Athlete'!A213,'Sat 1'!$I$2:$I$492,0),1),"NA"))))))))</f>
        <v>NA</v>
      </c>
      <c r="C213" s="10" t="str">
        <f>_xlfn.IFNA(INDEX('Sat 2'!$A$2:$I$492,MATCH('Races Per Athlete'!A213,'Sat 2'!$B$2:$B$492,0),1),_xlfn.IFNA(INDEX('Sat 2'!$A$2:$I$492,MATCH('Races Per Athlete'!A213,'Sat 2'!$C$2:$C$492,0),1),_xlfn.IFNA(INDEX('Sat 2'!$A$2:$I$492,MATCH('Races Per Athlete'!A213,'Sat 2'!$D$2:$D$492,0),1),_xlfn.IFNA(INDEX('Sat 2'!$A$2:$I$492,MATCH('Races Per Athlete'!A213,'Sat 2'!$E$2:$E$492,0),1),_xlfn.IFNA(INDEX('Sat 2'!$A$2:$I$492,MATCH('Races Per Athlete'!A213,'Sat 2'!$F$2:$F$492,0),1),_xlfn.IFNA(INDEX('Sat 2'!$A$2:$I$492,MATCH('Races Per Athlete'!A213,'Sat 2'!$G$2:$G$492,0),1),_xlfn.IFNA(INDEX('Sat 2'!$A$2:$I$492,MATCH('Races Per Athlete'!A213,'Sat 2'!$H$2:$H$492,0),1),_xlfn.IFNA(INDEX('Sat 2'!$A$2:$I$492,MATCH('Races Per Athlete'!A213,'Sat 2'!$I$2:$I$492,0),1),"NA"))))))))</f>
        <v>NA</v>
      </c>
      <c r="D213" s="10" t="str">
        <f>_xlfn.IFNA(INDEX('Sat 3'!$A$2:$I$492,MATCH('Races Per Athlete'!A213,'Sat 3'!$B$2:$B$492,0),1),_xlfn.IFNA(INDEX('Sat 3'!$A$2:$I$492,MATCH('Races Per Athlete'!A213,'Sat 3'!$C$2:$C$492,0),1),_xlfn.IFNA(INDEX('Sat 3'!$A$2:$I$492,MATCH('Races Per Athlete'!A213,'Sat 3'!$D$2:$D$492,0),1),_xlfn.IFNA(INDEX('Sat 3'!$A$2:$I$492,MATCH('Races Per Athlete'!A213,'Sat 3'!$E$2:$E$492,0),1),_xlfn.IFNA(INDEX('Sat 3'!$A$2:$I$492,MATCH('Races Per Athlete'!A213,'Sat 3'!$F$2:$F$492,0),1),_xlfn.IFNA(INDEX('Sat 3'!$A$2:$I$492,MATCH('Races Per Athlete'!A213,'Sat 3'!$G$2:$G$492,0),1),_xlfn.IFNA(INDEX('Sat 3'!$A$2:$I$492,MATCH('Races Per Athlete'!A213,'Sat 3'!$H$2:$H$492,0),1),_xlfn.IFNA(INDEX('Sat 3'!$A$2:$I$492,MATCH('Races Per Athlete'!A213,'Sat 3'!$I$2:$I$492,0),1),"NA"))))))))</f>
        <v>NA</v>
      </c>
      <c r="E213" s="10" t="str">
        <f>_xlfn.IFNA(INDEX('Sun 1'!$A$2:$I$492,MATCH('Races Per Athlete'!A213,'Sun 1'!$B$2:$B$492,0),1),_xlfn.IFNA(INDEX('Sun 1'!$A$2:$I$492,MATCH('Races Per Athlete'!A213,'Sun 1'!$C$2:$C$492,0),1),_xlfn.IFNA(INDEX('Sun 1'!$A$2:$I$492,MATCH('Races Per Athlete'!A213,'Sun 1'!$D$2:$D$492,0),1),_xlfn.IFNA(INDEX('Sun 1'!$A$2:$I$492,MATCH('Races Per Athlete'!A213,'Sun 1'!$E$2:$E$492,0),1),_xlfn.IFNA(INDEX('Sun 1'!$A$2:$I$492,MATCH('Races Per Athlete'!A213,'Sun 1'!$F$2:$F$492,0),1),_xlfn.IFNA(INDEX('Sun 1'!$A$2:$I$492,MATCH('Races Per Athlete'!A213,'Sun 1'!$G$2:$G$492,0),1),_xlfn.IFNA(INDEX('Sun 1'!$A$2:$I$492,MATCH('Races Per Athlete'!A213,'Sun 1'!$H$2:$H$492,0),1),_xlfn.IFNA(INDEX('Sun 1'!$A$2:$I$492,MATCH('Races Per Athlete'!A213,'Sun 1'!$I$2:$I$492,0),1),"NA"))))))))</f>
        <v>NA</v>
      </c>
      <c r="F213" s="10" t="str">
        <f>_xlfn.IFNA(INDEX('Sun 2'!$A$2:$I$492,MATCH('Races Per Athlete'!A213,'Sun 2'!$B$2:$B$492,0),1),_xlfn.IFNA(INDEX('Sun 2'!$A$2:$I$492,MATCH('Races Per Athlete'!A213,'Sun 2'!$C$2:$C$492,0),1),_xlfn.IFNA(INDEX('Sun 2'!$A$2:$I$492,MATCH('Races Per Athlete'!A213,'Sun 2'!$D$2:$D$492,0),1),_xlfn.IFNA(INDEX('Sun 2'!$A$2:$I$492,MATCH('Races Per Athlete'!A213,'Sun 2'!$E$2:$E$492,0),1),_xlfn.IFNA(INDEX('Sun 2'!$A$2:$I$492,MATCH('Races Per Athlete'!A213,'Sun 2'!$F$2:$F$492,0),1),_xlfn.IFNA(INDEX('Sun 2'!$A$2:$I$492,MATCH('Races Per Athlete'!A213,'Sun 2'!$G$2:$G$492,0),1),_xlfn.IFNA(INDEX('Sun 2'!$A$2:$I$492,MATCH('Races Per Athlete'!A213,'Sun 2'!$H$2:$H$492,0),1),_xlfn.IFNA(INDEX('Sun 2'!$A$2:$I$492,MATCH('Races Per Athlete'!A213,'Sun 2'!$I$2:$I$492,0),1),"NA"))))))))</f>
        <v>NA</v>
      </c>
      <c r="G213" s="10" t="str">
        <f>_xlfn.IFNA(INDEX('Sun 3'!$A$2:$I$492,MATCH('Races Per Athlete'!A213,'Sun 3'!$B$2:$B$492,0),1),_xlfn.IFNA(INDEX('Sun 3'!$A$2:$I$492,MATCH('Races Per Athlete'!A213,'Sun 3'!$C$2:$C$492,0),1),_xlfn.IFNA(INDEX('Sun 3'!$A$2:$I$492,MATCH('Races Per Athlete'!A213,'Sun 3'!$D$2:$D$492,0),1),_xlfn.IFNA(INDEX('Sun 3'!$A$2:$I$492,MATCH('Races Per Athlete'!A213,'Sun 3'!$E$2:$E$492,0),1),_xlfn.IFNA(INDEX('Sun 3'!$A$2:$I$492,MATCH('Races Per Athlete'!A213,'Sun 3'!$F$2:$F$492,0),1),_xlfn.IFNA(INDEX('Sun 3'!$A$2:$I$492,MATCH('Races Per Athlete'!A213,'Sun 3'!$G$2:$G$492,0),1),_xlfn.IFNA(INDEX('Sun 3'!$A$2:$I$492,MATCH('Races Per Athlete'!A213,'Sun 3'!$H$2:$H$492,0),1),_xlfn.IFNA(INDEX('Sun 3'!$A$2:$I$492,MATCH('Races Per Athlete'!A213,'Sun 3'!$I$2:$I$492,0),1),"NA"))))))))</f>
        <v>NA</v>
      </c>
      <c r="H213">
        <f>((IFERROR(IF(ISBLANK(B213),0,VLOOKUP(B213,Hidden!$A$1:$C$19,3,FALSE)),0))+(IFERROR(IF(ISBLANK(C213),0,VLOOKUP(C213,Hidden!$D$1:$F$23,3,FALSE)),0))+(IFERROR(IF(ISBLANK(D213),0,VLOOKUP(D213,Hidden!$G$1:$I$23,3,FALSE)),0))+(IFERROR(IF(ISBLANK(E213),0,VLOOKUP(E213,Hidden!$J$1:$L$23,3,FALSE)),0))+(IFERROR(IF(ISBLANK(F213),0,VLOOKUP(F213,Hidden!$M$1:$O$23,3,FALSE)),0))+(IFERROR(IF(ISBLANK(G213),0,VLOOKUP(G213,Hidden!$P$1:$R$23,3,FALSE)),0)))</f>
        <v>0</v>
      </c>
    </row>
    <row r="214" spans="1:8">
      <c r="A214" s="15">
        <f>'Athletes List'!A213</f>
        <v>0</v>
      </c>
      <c r="B214" s="10" t="str">
        <f>_xlfn.IFNA(INDEX('Sat 1'!$A$2:$I$492,MATCH('Races Per Athlete'!A214,'Sat 1'!$B$2:$B$492,0),1),_xlfn.IFNA(INDEX('Sat 1'!$A$2:$I$492,MATCH('Races Per Athlete'!A214,'Sat 1'!$C$2:$C$492,0),1),_xlfn.IFNA(INDEX('Sat 1'!$A$2:$I$492,MATCH('Races Per Athlete'!A214,'Sat 1'!$D$2:$D$492,0),1),_xlfn.IFNA(INDEX('Sat 1'!$A$2:$I$492,MATCH('Races Per Athlete'!A214,'Sat 1'!$E$2:$E$492,0),1),_xlfn.IFNA(INDEX('Sat 1'!$A$2:$I$492,MATCH('Races Per Athlete'!A214,'Sat 1'!$F$2:$F$492,0),1),_xlfn.IFNA(INDEX('Sat 1'!$A$2:$I$492,MATCH('Races Per Athlete'!A214,'Sat 1'!$G$2:$G$492,0),1),_xlfn.IFNA(INDEX('Sat 1'!$A$2:$I$492,MATCH('Races Per Athlete'!A214,'Sat 1'!$H$2:$H$492,0),1),_xlfn.IFNA(INDEX('Sat 1'!$A$2:$I$492,MATCH('Races Per Athlete'!A214,'Sat 1'!$I$2:$I$492,0),1),"NA"))))))))</f>
        <v>NA</v>
      </c>
      <c r="C214" s="10" t="str">
        <f>_xlfn.IFNA(INDEX('Sat 2'!$A$2:$I$492,MATCH('Races Per Athlete'!A214,'Sat 2'!$B$2:$B$492,0),1),_xlfn.IFNA(INDEX('Sat 2'!$A$2:$I$492,MATCH('Races Per Athlete'!A214,'Sat 2'!$C$2:$C$492,0),1),_xlfn.IFNA(INDEX('Sat 2'!$A$2:$I$492,MATCH('Races Per Athlete'!A214,'Sat 2'!$D$2:$D$492,0),1),_xlfn.IFNA(INDEX('Sat 2'!$A$2:$I$492,MATCH('Races Per Athlete'!A214,'Sat 2'!$E$2:$E$492,0),1),_xlfn.IFNA(INDEX('Sat 2'!$A$2:$I$492,MATCH('Races Per Athlete'!A214,'Sat 2'!$F$2:$F$492,0),1),_xlfn.IFNA(INDEX('Sat 2'!$A$2:$I$492,MATCH('Races Per Athlete'!A214,'Sat 2'!$G$2:$G$492,0),1),_xlfn.IFNA(INDEX('Sat 2'!$A$2:$I$492,MATCH('Races Per Athlete'!A214,'Sat 2'!$H$2:$H$492,0),1),_xlfn.IFNA(INDEX('Sat 2'!$A$2:$I$492,MATCH('Races Per Athlete'!A214,'Sat 2'!$I$2:$I$492,0),1),"NA"))))))))</f>
        <v>NA</v>
      </c>
      <c r="D214" s="10" t="str">
        <f>_xlfn.IFNA(INDEX('Sat 3'!$A$2:$I$492,MATCH('Races Per Athlete'!A214,'Sat 3'!$B$2:$B$492,0),1),_xlfn.IFNA(INDEX('Sat 3'!$A$2:$I$492,MATCH('Races Per Athlete'!A214,'Sat 3'!$C$2:$C$492,0),1),_xlfn.IFNA(INDEX('Sat 3'!$A$2:$I$492,MATCH('Races Per Athlete'!A214,'Sat 3'!$D$2:$D$492,0),1),_xlfn.IFNA(INDEX('Sat 3'!$A$2:$I$492,MATCH('Races Per Athlete'!A214,'Sat 3'!$E$2:$E$492,0),1),_xlfn.IFNA(INDEX('Sat 3'!$A$2:$I$492,MATCH('Races Per Athlete'!A214,'Sat 3'!$F$2:$F$492,0),1),_xlfn.IFNA(INDEX('Sat 3'!$A$2:$I$492,MATCH('Races Per Athlete'!A214,'Sat 3'!$G$2:$G$492,0),1),_xlfn.IFNA(INDEX('Sat 3'!$A$2:$I$492,MATCH('Races Per Athlete'!A214,'Sat 3'!$H$2:$H$492,0),1),_xlfn.IFNA(INDEX('Sat 3'!$A$2:$I$492,MATCH('Races Per Athlete'!A214,'Sat 3'!$I$2:$I$492,0),1),"NA"))))))))</f>
        <v>NA</v>
      </c>
      <c r="E214" s="10" t="str">
        <f>_xlfn.IFNA(INDEX('Sun 1'!$A$2:$I$492,MATCH('Races Per Athlete'!A214,'Sun 1'!$B$2:$B$492,0),1),_xlfn.IFNA(INDEX('Sun 1'!$A$2:$I$492,MATCH('Races Per Athlete'!A214,'Sun 1'!$C$2:$C$492,0),1),_xlfn.IFNA(INDEX('Sun 1'!$A$2:$I$492,MATCH('Races Per Athlete'!A214,'Sun 1'!$D$2:$D$492,0),1),_xlfn.IFNA(INDEX('Sun 1'!$A$2:$I$492,MATCH('Races Per Athlete'!A214,'Sun 1'!$E$2:$E$492,0),1),_xlfn.IFNA(INDEX('Sun 1'!$A$2:$I$492,MATCH('Races Per Athlete'!A214,'Sun 1'!$F$2:$F$492,0),1),_xlfn.IFNA(INDEX('Sun 1'!$A$2:$I$492,MATCH('Races Per Athlete'!A214,'Sun 1'!$G$2:$G$492,0),1),_xlfn.IFNA(INDEX('Sun 1'!$A$2:$I$492,MATCH('Races Per Athlete'!A214,'Sun 1'!$H$2:$H$492,0),1),_xlfn.IFNA(INDEX('Sun 1'!$A$2:$I$492,MATCH('Races Per Athlete'!A214,'Sun 1'!$I$2:$I$492,0),1),"NA"))))))))</f>
        <v>NA</v>
      </c>
      <c r="F214" s="10" t="str">
        <f>_xlfn.IFNA(INDEX('Sun 2'!$A$2:$I$492,MATCH('Races Per Athlete'!A214,'Sun 2'!$B$2:$B$492,0),1),_xlfn.IFNA(INDEX('Sun 2'!$A$2:$I$492,MATCH('Races Per Athlete'!A214,'Sun 2'!$C$2:$C$492,0),1),_xlfn.IFNA(INDEX('Sun 2'!$A$2:$I$492,MATCH('Races Per Athlete'!A214,'Sun 2'!$D$2:$D$492,0),1),_xlfn.IFNA(INDEX('Sun 2'!$A$2:$I$492,MATCH('Races Per Athlete'!A214,'Sun 2'!$E$2:$E$492,0),1),_xlfn.IFNA(INDEX('Sun 2'!$A$2:$I$492,MATCH('Races Per Athlete'!A214,'Sun 2'!$F$2:$F$492,0),1),_xlfn.IFNA(INDEX('Sun 2'!$A$2:$I$492,MATCH('Races Per Athlete'!A214,'Sun 2'!$G$2:$G$492,0),1),_xlfn.IFNA(INDEX('Sun 2'!$A$2:$I$492,MATCH('Races Per Athlete'!A214,'Sun 2'!$H$2:$H$492,0),1),_xlfn.IFNA(INDEX('Sun 2'!$A$2:$I$492,MATCH('Races Per Athlete'!A214,'Sun 2'!$I$2:$I$492,0),1),"NA"))))))))</f>
        <v>NA</v>
      </c>
      <c r="G214" s="10" t="str">
        <f>_xlfn.IFNA(INDEX('Sun 3'!$A$2:$I$492,MATCH('Races Per Athlete'!A214,'Sun 3'!$B$2:$B$492,0),1),_xlfn.IFNA(INDEX('Sun 3'!$A$2:$I$492,MATCH('Races Per Athlete'!A214,'Sun 3'!$C$2:$C$492,0),1),_xlfn.IFNA(INDEX('Sun 3'!$A$2:$I$492,MATCH('Races Per Athlete'!A214,'Sun 3'!$D$2:$D$492,0),1),_xlfn.IFNA(INDEX('Sun 3'!$A$2:$I$492,MATCH('Races Per Athlete'!A214,'Sun 3'!$E$2:$E$492,0),1),_xlfn.IFNA(INDEX('Sun 3'!$A$2:$I$492,MATCH('Races Per Athlete'!A214,'Sun 3'!$F$2:$F$492,0),1),_xlfn.IFNA(INDEX('Sun 3'!$A$2:$I$492,MATCH('Races Per Athlete'!A214,'Sun 3'!$G$2:$G$492,0),1),_xlfn.IFNA(INDEX('Sun 3'!$A$2:$I$492,MATCH('Races Per Athlete'!A214,'Sun 3'!$H$2:$H$492,0),1),_xlfn.IFNA(INDEX('Sun 3'!$A$2:$I$492,MATCH('Races Per Athlete'!A214,'Sun 3'!$I$2:$I$492,0),1),"NA"))))))))</f>
        <v>NA</v>
      </c>
      <c r="H214">
        <f>((IFERROR(IF(ISBLANK(B214),0,VLOOKUP(B214,Hidden!$A$1:$C$19,3,FALSE)),0))+(IFERROR(IF(ISBLANK(C214),0,VLOOKUP(C214,Hidden!$D$1:$F$23,3,FALSE)),0))+(IFERROR(IF(ISBLANK(D214),0,VLOOKUP(D214,Hidden!$G$1:$I$23,3,FALSE)),0))+(IFERROR(IF(ISBLANK(E214),0,VLOOKUP(E214,Hidden!$J$1:$L$23,3,FALSE)),0))+(IFERROR(IF(ISBLANK(F214),0,VLOOKUP(F214,Hidden!$M$1:$O$23,3,FALSE)),0))+(IFERROR(IF(ISBLANK(G214),0,VLOOKUP(G214,Hidden!$P$1:$R$23,3,FALSE)),0)))</f>
        <v>0</v>
      </c>
    </row>
    <row r="215" spans="1:8">
      <c r="A215" s="15">
        <f>'Athletes List'!A214</f>
        <v>0</v>
      </c>
      <c r="B215" s="10" t="str">
        <f>_xlfn.IFNA(INDEX('Sat 1'!$A$2:$I$492,MATCH('Races Per Athlete'!A215,'Sat 1'!$B$2:$B$492,0),1),_xlfn.IFNA(INDEX('Sat 1'!$A$2:$I$492,MATCH('Races Per Athlete'!A215,'Sat 1'!$C$2:$C$492,0),1),_xlfn.IFNA(INDEX('Sat 1'!$A$2:$I$492,MATCH('Races Per Athlete'!A215,'Sat 1'!$D$2:$D$492,0),1),_xlfn.IFNA(INDEX('Sat 1'!$A$2:$I$492,MATCH('Races Per Athlete'!A215,'Sat 1'!$E$2:$E$492,0),1),_xlfn.IFNA(INDEX('Sat 1'!$A$2:$I$492,MATCH('Races Per Athlete'!A215,'Sat 1'!$F$2:$F$492,0),1),_xlfn.IFNA(INDEX('Sat 1'!$A$2:$I$492,MATCH('Races Per Athlete'!A215,'Sat 1'!$G$2:$G$492,0),1),_xlfn.IFNA(INDEX('Sat 1'!$A$2:$I$492,MATCH('Races Per Athlete'!A215,'Sat 1'!$H$2:$H$492,0),1),_xlfn.IFNA(INDEX('Sat 1'!$A$2:$I$492,MATCH('Races Per Athlete'!A215,'Sat 1'!$I$2:$I$492,0),1),"NA"))))))))</f>
        <v>NA</v>
      </c>
      <c r="C215" s="10" t="str">
        <f>_xlfn.IFNA(INDEX('Sat 2'!$A$2:$I$492,MATCH('Races Per Athlete'!A215,'Sat 2'!$B$2:$B$492,0),1),_xlfn.IFNA(INDEX('Sat 2'!$A$2:$I$492,MATCH('Races Per Athlete'!A215,'Sat 2'!$C$2:$C$492,0),1),_xlfn.IFNA(INDEX('Sat 2'!$A$2:$I$492,MATCH('Races Per Athlete'!A215,'Sat 2'!$D$2:$D$492,0),1),_xlfn.IFNA(INDEX('Sat 2'!$A$2:$I$492,MATCH('Races Per Athlete'!A215,'Sat 2'!$E$2:$E$492,0),1),_xlfn.IFNA(INDEX('Sat 2'!$A$2:$I$492,MATCH('Races Per Athlete'!A215,'Sat 2'!$F$2:$F$492,0),1),_xlfn.IFNA(INDEX('Sat 2'!$A$2:$I$492,MATCH('Races Per Athlete'!A215,'Sat 2'!$G$2:$G$492,0),1),_xlfn.IFNA(INDEX('Sat 2'!$A$2:$I$492,MATCH('Races Per Athlete'!A215,'Sat 2'!$H$2:$H$492,0),1),_xlfn.IFNA(INDEX('Sat 2'!$A$2:$I$492,MATCH('Races Per Athlete'!A215,'Sat 2'!$I$2:$I$492,0),1),"NA"))))))))</f>
        <v>NA</v>
      </c>
      <c r="D215" s="10" t="str">
        <f>_xlfn.IFNA(INDEX('Sat 3'!$A$2:$I$492,MATCH('Races Per Athlete'!A215,'Sat 3'!$B$2:$B$492,0),1),_xlfn.IFNA(INDEX('Sat 3'!$A$2:$I$492,MATCH('Races Per Athlete'!A215,'Sat 3'!$C$2:$C$492,0),1),_xlfn.IFNA(INDEX('Sat 3'!$A$2:$I$492,MATCH('Races Per Athlete'!A215,'Sat 3'!$D$2:$D$492,0),1),_xlfn.IFNA(INDEX('Sat 3'!$A$2:$I$492,MATCH('Races Per Athlete'!A215,'Sat 3'!$E$2:$E$492,0),1),_xlfn.IFNA(INDEX('Sat 3'!$A$2:$I$492,MATCH('Races Per Athlete'!A215,'Sat 3'!$F$2:$F$492,0),1),_xlfn.IFNA(INDEX('Sat 3'!$A$2:$I$492,MATCH('Races Per Athlete'!A215,'Sat 3'!$G$2:$G$492,0),1),_xlfn.IFNA(INDEX('Sat 3'!$A$2:$I$492,MATCH('Races Per Athlete'!A215,'Sat 3'!$H$2:$H$492,0),1),_xlfn.IFNA(INDEX('Sat 3'!$A$2:$I$492,MATCH('Races Per Athlete'!A215,'Sat 3'!$I$2:$I$492,0),1),"NA"))))))))</f>
        <v>NA</v>
      </c>
      <c r="E215" s="10" t="str">
        <f>_xlfn.IFNA(INDEX('Sun 1'!$A$2:$I$492,MATCH('Races Per Athlete'!A215,'Sun 1'!$B$2:$B$492,0),1),_xlfn.IFNA(INDEX('Sun 1'!$A$2:$I$492,MATCH('Races Per Athlete'!A215,'Sun 1'!$C$2:$C$492,0),1),_xlfn.IFNA(INDEX('Sun 1'!$A$2:$I$492,MATCH('Races Per Athlete'!A215,'Sun 1'!$D$2:$D$492,0),1),_xlfn.IFNA(INDEX('Sun 1'!$A$2:$I$492,MATCH('Races Per Athlete'!A215,'Sun 1'!$E$2:$E$492,0),1),_xlfn.IFNA(INDEX('Sun 1'!$A$2:$I$492,MATCH('Races Per Athlete'!A215,'Sun 1'!$F$2:$F$492,0),1),_xlfn.IFNA(INDEX('Sun 1'!$A$2:$I$492,MATCH('Races Per Athlete'!A215,'Sun 1'!$G$2:$G$492,0),1),_xlfn.IFNA(INDEX('Sun 1'!$A$2:$I$492,MATCH('Races Per Athlete'!A215,'Sun 1'!$H$2:$H$492,0),1),_xlfn.IFNA(INDEX('Sun 1'!$A$2:$I$492,MATCH('Races Per Athlete'!A215,'Sun 1'!$I$2:$I$492,0),1),"NA"))))))))</f>
        <v>NA</v>
      </c>
      <c r="F215" s="10" t="str">
        <f>_xlfn.IFNA(INDEX('Sun 2'!$A$2:$I$492,MATCH('Races Per Athlete'!A215,'Sun 2'!$B$2:$B$492,0),1),_xlfn.IFNA(INDEX('Sun 2'!$A$2:$I$492,MATCH('Races Per Athlete'!A215,'Sun 2'!$C$2:$C$492,0),1),_xlfn.IFNA(INDEX('Sun 2'!$A$2:$I$492,MATCH('Races Per Athlete'!A215,'Sun 2'!$D$2:$D$492,0),1),_xlfn.IFNA(INDEX('Sun 2'!$A$2:$I$492,MATCH('Races Per Athlete'!A215,'Sun 2'!$E$2:$E$492,0),1),_xlfn.IFNA(INDEX('Sun 2'!$A$2:$I$492,MATCH('Races Per Athlete'!A215,'Sun 2'!$F$2:$F$492,0),1),_xlfn.IFNA(INDEX('Sun 2'!$A$2:$I$492,MATCH('Races Per Athlete'!A215,'Sun 2'!$G$2:$G$492,0),1),_xlfn.IFNA(INDEX('Sun 2'!$A$2:$I$492,MATCH('Races Per Athlete'!A215,'Sun 2'!$H$2:$H$492,0),1),_xlfn.IFNA(INDEX('Sun 2'!$A$2:$I$492,MATCH('Races Per Athlete'!A215,'Sun 2'!$I$2:$I$492,0),1),"NA"))))))))</f>
        <v>NA</v>
      </c>
      <c r="G215" s="10" t="str">
        <f>_xlfn.IFNA(INDEX('Sun 3'!$A$2:$I$492,MATCH('Races Per Athlete'!A215,'Sun 3'!$B$2:$B$492,0),1),_xlfn.IFNA(INDEX('Sun 3'!$A$2:$I$492,MATCH('Races Per Athlete'!A215,'Sun 3'!$C$2:$C$492,0),1),_xlfn.IFNA(INDEX('Sun 3'!$A$2:$I$492,MATCH('Races Per Athlete'!A215,'Sun 3'!$D$2:$D$492,0),1),_xlfn.IFNA(INDEX('Sun 3'!$A$2:$I$492,MATCH('Races Per Athlete'!A215,'Sun 3'!$E$2:$E$492,0),1),_xlfn.IFNA(INDEX('Sun 3'!$A$2:$I$492,MATCH('Races Per Athlete'!A215,'Sun 3'!$F$2:$F$492,0),1),_xlfn.IFNA(INDEX('Sun 3'!$A$2:$I$492,MATCH('Races Per Athlete'!A215,'Sun 3'!$G$2:$G$492,0),1),_xlfn.IFNA(INDEX('Sun 3'!$A$2:$I$492,MATCH('Races Per Athlete'!A215,'Sun 3'!$H$2:$H$492,0),1),_xlfn.IFNA(INDEX('Sun 3'!$A$2:$I$492,MATCH('Races Per Athlete'!A215,'Sun 3'!$I$2:$I$492,0),1),"NA"))))))))</f>
        <v>NA</v>
      </c>
      <c r="H215">
        <f>((IFERROR(IF(ISBLANK(B215),0,VLOOKUP(B215,Hidden!$A$1:$C$19,3,FALSE)),0))+(IFERROR(IF(ISBLANK(C215),0,VLOOKUP(C215,Hidden!$D$1:$F$23,3,FALSE)),0))+(IFERROR(IF(ISBLANK(D215),0,VLOOKUP(D215,Hidden!$G$1:$I$23,3,FALSE)),0))+(IFERROR(IF(ISBLANK(E215),0,VLOOKUP(E215,Hidden!$J$1:$L$23,3,FALSE)),0))+(IFERROR(IF(ISBLANK(F215),0,VLOOKUP(F215,Hidden!$M$1:$O$23,3,FALSE)),0))+(IFERROR(IF(ISBLANK(G215),0,VLOOKUP(G215,Hidden!$P$1:$R$23,3,FALSE)),0)))</f>
        <v>0</v>
      </c>
    </row>
    <row r="216" spans="1:8">
      <c r="A216" s="15">
        <f>'Athletes List'!A215</f>
        <v>0</v>
      </c>
      <c r="B216" s="10" t="str">
        <f>_xlfn.IFNA(INDEX('Sat 1'!$A$2:$I$492,MATCH('Races Per Athlete'!A216,'Sat 1'!$B$2:$B$492,0),1),_xlfn.IFNA(INDEX('Sat 1'!$A$2:$I$492,MATCH('Races Per Athlete'!A216,'Sat 1'!$C$2:$C$492,0),1),_xlfn.IFNA(INDEX('Sat 1'!$A$2:$I$492,MATCH('Races Per Athlete'!A216,'Sat 1'!$D$2:$D$492,0),1),_xlfn.IFNA(INDEX('Sat 1'!$A$2:$I$492,MATCH('Races Per Athlete'!A216,'Sat 1'!$E$2:$E$492,0),1),_xlfn.IFNA(INDEX('Sat 1'!$A$2:$I$492,MATCH('Races Per Athlete'!A216,'Sat 1'!$F$2:$F$492,0),1),_xlfn.IFNA(INDEX('Sat 1'!$A$2:$I$492,MATCH('Races Per Athlete'!A216,'Sat 1'!$G$2:$G$492,0),1),_xlfn.IFNA(INDEX('Sat 1'!$A$2:$I$492,MATCH('Races Per Athlete'!A216,'Sat 1'!$H$2:$H$492,0),1),_xlfn.IFNA(INDEX('Sat 1'!$A$2:$I$492,MATCH('Races Per Athlete'!A216,'Sat 1'!$I$2:$I$492,0),1),"NA"))))))))</f>
        <v>NA</v>
      </c>
      <c r="C216" s="10" t="str">
        <f>_xlfn.IFNA(INDEX('Sat 2'!$A$2:$I$492,MATCH('Races Per Athlete'!A216,'Sat 2'!$B$2:$B$492,0),1),_xlfn.IFNA(INDEX('Sat 2'!$A$2:$I$492,MATCH('Races Per Athlete'!A216,'Sat 2'!$C$2:$C$492,0),1),_xlfn.IFNA(INDEX('Sat 2'!$A$2:$I$492,MATCH('Races Per Athlete'!A216,'Sat 2'!$D$2:$D$492,0),1),_xlfn.IFNA(INDEX('Sat 2'!$A$2:$I$492,MATCH('Races Per Athlete'!A216,'Sat 2'!$E$2:$E$492,0),1),_xlfn.IFNA(INDEX('Sat 2'!$A$2:$I$492,MATCH('Races Per Athlete'!A216,'Sat 2'!$F$2:$F$492,0),1),_xlfn.IFNA(INDEX('Sat 2'!$A$2:$I$492,MATCH('Races Per Athlete'!A216,'Sat 2'!$G$2:$G$492,0),1),_xlfn.IFNA(INDEX('Sat 2'!$A$2:$I$492,MATCH('Races Per Athlete'!A216,'Sat 2'!$H$2:$H$492,0),1),_xlfn.IFNA(INDEX('Sat 2'!$A$2:$I$492,MATCH('Races Per Athlete'!A216,'Sat 2'!$I$2:$I$492,0),1),"NA"))))))))</f>
        <v>NA</v>
      </c>
      <c r="D216" s="10" t="str">
        <f>_xlfn.IFNA(INDEX('Sat 3'!$A$2:$I$492,MATCH('Races Per Athlete'!A216,'Sat 3'!$B$2:$B$492,0),1),_xlfn.IFNA(INDEX('Sat 3'!$A$2:$I$492,MATCH('Races Per Athlete'!A216,'Sat 3'!$C$2:$C$492,0),1),_xlfn.IFNA(INDEX('Sat 3'!$A$2:$I$492,MATCH('Races Per Athlete'!A216,'Sat 3'!$D$2:$D$492,0),1),_xlfn.IFNA(INDEX('Sat 3'!$A$2:$I$492,MATCH('Races Per Athlete'!A216,'Sat 3'!$E$2:$E$492,0),1),_xlfn.IFNA(INDEX('Sat 3'!$A$2:$I$492,MATCH('Races Per Athlete'!A216,'Sat 3'!$F$2:$F$492,0),1),_xlfn.IFNA(INDEX('Sat 3'!$A$2:$I$492,MATCH('Races Per Athlete'!A216,'Sat 3'!$G$2:$G$492,0),1),_xlfn.IFNA(INDEX('Sat 3'!$A$2:$I$492,MATCH('Races Per Athlete'!A216,'Sat 3'!$H$2:$H$492,0),1),_xlfn.IFNA(INDEX('Sat 3'!$A$2:$I$492,MATCH('Races Per Athlete'!A216,'Sat 3'!$I$2:$I$492,0),1),"NA"))))))))</f>
        <v>NA</v>
      </c>
      <c r="E216" s="10" t="str">
        <f>_xlfn.IFNA(INDEX('Sun 1'!$A$2:$I$492,MATCH('Races Per Athlete'!A216,'Sun 1'!$B$2:$B$492,0),1),_xlfn.IFNA(INDEX('Sun 1'!$A$2:$I$492,MATCH('Races Per Athlete'!A216,'Sun 1'!$C$2:$C$492,0),1),_xlfn.IFNA(INDEX('Sun 1'!$A$2:$I$492,MATCH('Races Per Athlete'!A216,'Sun 1'!$D$2:$D$492,0),1),_xlfn.IFNA(INDEX('Sun 1'!$A$2:$I$492,MATCH('Races Per Athlete'!A216,'Sun 1'!$E$2:$E$492,0),1),_xlfn.IFNA(INDEX('Sun 1'!$A$2:$I$492,MATCH('Races Per Athlete'!A216,'Sun 1'!$F$2:$F$492,0),1),_xlfn.IFNA(INDEX('Sun 1'!$A$2:$I$492,MATCH('Races Per Athlete'!A216,'Sun 1'!$G$2:$G$492,0),1),_xlfn.IFNA(INDEX('Sun 1'!$A$2:$I$492,MATCH('Races Per Athlete'!A216,'Sun 1'!$H$2:$H$492,0),1),_xlfn.IFNA(INDEX('Sun 1'!$A$2:$I$492,MATCH('Races Per Athlete'!A216,'Sun 1'!$I$2:$I$492,0),1),"NA"))))))))</f>
        <v>NA</v>
      </c>
      <c r="F216" s="10" t="str">
        <f>_xlfn.IFNA(INDEX('Sun 2'!$A$2:$I$492,MATCH('Races Per Athlete'!A216,'Sun 2'!$B$2:$B$492,0),1),_xlfn.IFNA(INDEX('Sun 2'!$A$2:$I$492,MATCH('Races Per Athlete'!A216,'Sun 2'!$C$2:$C$492,0),1),_xlfn.IFNA(INDEX('Sun 2'!$A$2:$I$492,MATCH('Races Per Athlete'!A216,'Sun 2'!$D$2:$D$492,0),1),_xlfn.IFNA(INDEX('Sun 2'!$A$2:$I$492,MATCH('Races Per Athlete'!A216,'Sun 2'!$E$2:$E$492,0),1),_xlfn.IFNA(INDEX('Sun 2'!$A$2:$I$492,MATCH('Races Per Athlete'!A216,'Sun 2'!$F$2:$F$492,0),1),_xlfn.IFNA(INDEX('Sun 2'!$A$2:$I$492,MATCH('Races Per Athlete'!A216,'Sun 2'!$G$2:$G$492,0),1),_xlfn.IFNA(INDEX('Sun 2'!$A$2:$I$492,MATCH('Races Per Athlete'!A216,'Sun 2'!$H$2:$H$492,0),1),_xlfn.IFNA(INDEX('Sun 2'!$A$2:$I$492,MATCH('Races Per Athlete'!A216,'Sun 2'!$I$2:$I$492,0),1),"NA"))))))))</f>
        <v>NA</v>
      </c>
      <c r="G216" s="10" t="str">
        <f>_xlfn.IFNA(INDEX('Sun 3'!$A$2:$I$492,MATCH('Races Per Athlete'!A216,'Sun 3'!$B$2:$B$492,0),1),_xlfn.IFNA(INDEX('Sun 3'!$A$2:$I$492,MATCH('Races Per Athlete'!A216,'Sun 3'!$C$2:$C$492,0),1),_xlfn.IFNA(INDEX('Sun 3'!$A$2:$I$492,MATCH('Races Per Athlete'!A216,'Sun 3'!$D$2:$D$492,0),1),_xlfn.IFNA(INDEX('Sun 3'!$A$2:$I$492,MATCH('Races Per Athlete'!A216,'Sun 3'!$E$2:$E$492,0),1),_xlfn.IFNA(INDEX('Sun 3'!$A$2:$I$492,MATCH('Races Per Athlete'!A216,'Sun 3'!$F$2:$F$492,0),1),_xlfn.IFNA(INDEX('Sun 3'!$A$2:$I$492,MATCH('Races Per Athlete'!A216,'Sun 3'!$G$2:$G$492,0),1),_xlfn.IFNA(INDEX('Sun 3'!$A$2:$I$492,MATCH('Races Per Athlete'!A216,'Sun 3'!$H$2:$H$492,0),1),_xlfn.IFNA(INDEX('Sun 3'!$A$2:$I$492,MATCH('Races Per Athlete'!A216,'Sun 3'!$I$2:$I$492,0),1),"NA"))))))))</f>
        <v>NA</v>
      </c>
      <c r="H216">
        <f>((IFERROR(IF(ISBLANK(B216),0,VLOOKUP(B216,Hidden!$A$1:$C$19,3,FALSE)),0))+(IFERROR(IF(ISBLANK(C216),0,VLOOKUP(C216,Hidden!$D$1:$F$23,3,FALSE)),0))+(IFERROR(IF(ISBLANK(D216),0,VLOOKUP(D216,Hidden!$G$1:$I$23,3,FALSE)),0))+(IFERROR(IF(ISBLANK(E216),0,VLOOKUP(E216,Hidden!$J$1:$L$23,3,FALSE)),0))+(IFERROR(IF(ISBLANK(F216),0,VLOOKUP(F216,Hidden!$M$1:$O$23,3,FALSE)),0))+(IFERROR(IF(ISBLANK(G216),0,VLOOKUP(G216,Hidden!$P$1:$R$23,3,FALSE)),0)))</f>
        <v>0</v>
      </c>
    </row>
    <row r="217" spans="1:8">
      <c r="A217" s="15">
        <f>'Athletes List'!A216</f>
        <v>0</v>
      </c>
      <c r="B217" s="10" t="str">
        <f>_xlfn.IFNA(INDEX('Sat 1'!$A$2:$I$492,MATCH('Races Per Athlete'!A217,'Sat 1'!$B$2:$B$492,0),1),_xlfn.IFNA(INDEX('Sat 1'!$A$2:$I$492,MATCH('Races Per Athlete'!A217,'Sat 1'!$C$2:$C$492,0),1),_xlfn.IFNA(INDEX('Sat 1'!$A$2:$I$492,MATCH('Races Per Athlete'!A217,'Sat 1'!$D$2:$D$492,0),1),_xlfn.IFNA(INDEX('Sat 1'!$A$2:$I$492,MATCH('Races Per Athlete'!A217,'Sat 1'!$E$2:$E$492,0),1),_xlfn.IFNA(INDEX('Sat 1'!$A$2:$I$492,MATCH('Races Per Athlete'!A217,'Sat 1'!$F$2:$F$492,0),1),_xlfn.IFNA(INDEX('Sat 1'!$A$2:$I$492,MATCH('Races Per Athlete'!A217,'Sat 1'!$G$2:$G$492,0),1),_xlfn.IFNA(INDEX('Sat 1'!$A$2:$I$492,MATCH('Races Per Athlete'!A217,'Sat 1'!$H$2:$H$492,0),1),_xlfn.IFNA(INDEX('Sat 1'!$A$2:$I$492,MATCH('Races Per Athlete'!A217,'Sat 1'!$I$2:$I$492,0),1),"NA"))))))))</f>
        <v>NA</v>
      </c>
      <c r="C217" s="10" t="str">
        <f>_xlfn.IFNA(INDEX('Sat 2'!$A$2:$I$492,MATCH('Races Per Athlete'!A217,'Sat 2'!$B$2:$B$492,0),1),_xlfn.IFNA(INDEX('Sat 2'!$A$2:$I$492,MATCH('Races Per Athlete'!A217,'Sat 2'!$C$2:$C$492,0),1),_xlfn.IFNA(INDEX('Sat 2'!$A$2:$I$492,MATCH('Races Per Athlete'!A217,'Sat 2'!$D$2:$D$492,0),1),_xlfn.IFNA(INDEX('Sat 2'!$A$2:$I$492,MATCH('Races Per Athlete'!A217,'Sat 2'!$E$2:$E$492,0),1),_xlfn.IFNA(INDEX('Sat 2'!$A$2:$I$492,MATCH('Races Per Athlete'!A217,'Sat 2'!$F$2:$F$492,0),1),_xlfn.IFNA(INDEX('Sat 2'!$A$2:$I$492,MATCH('Races Per Athlete'!A217,'Sat 2'!$G$2:$G$492,0),1),_xlfn.IFNA(INDEX('Sat 2'!$A$2:$I$492,MATCH('Races Per Athlete'!A217,'Sat 2'!$H$2:$H$492,0),1),_xlfn.IFNA(INDEX('Sat 2'!$A$2:$I$492,MATCH('Races Per Athlete'!A217,'Sat 2'!$I$2:$I$492,0),1),"NA"))))))))</f>
        <v>NA</v>
      </c>
      <c r="D217" s="10" t="str">
        <f>_xlfn.IFNA(INDEX('Sat 3'!$A$2:$I$492,MATCH('Races Per Athlete'!A217,'Sat 3'!$B$2:$B$492,0),1),_xlfn.IFNA(INDEX('Sat 3'!$A$2:$I$492,MATCH('Races Per Athlete'!A217,'Sat 3'!$C$2:$C$492,0),1),_xlfn.IFNA(INDEX('Sat 3'!$A$2:$I$492,MATCH('Races Per Athlete'!A217,'Sat 3'!$D$2:$D$492,0),1),_xlfn.IFNA(INDEX('Sat 3'!$A$2:$I$492,MATCH('Races Per Athlete'!A217,'Sat 3'!$E$2:$E$492,0),1),_xlfn.IFNA(INDEX('Sat 3'!$A$2:$I$492,MATCH('Races Per Athlete'!A217,'Sat 3'!$F$2:$F$492,0),1),_xlfn.IFNA(INDEX('Sat 3'!$A$2:$I$492,MATCH('Races Per Athlete'!A217,'Sat 3'!$G$2:$G$492,0),1),_xlfn.IFNA(INDEX('Sat 3'!$A$2:$I$492,MATCH('Races Per Athlete'!A217,'Sat 3'!$H$2:$H$492,0),1),_xlfn.IFNA(INDEX('Sat 3'!$A$2:$I$492,MATCH('Races Per Athlete'!A217,'Sat 3'!$I$2:$I$492,0),1),"NA"))))))))</f>
        <v>NA</v>
      </c>
      <c r="E217" s="10" t="str">
        <f>_xlfn.IFNA(INDEX('Sun 1'!$A$2:$I$492,MATCH('Races Per Athlete'!A217,'Sun 1'!$B$2:$B$492,0),1),_xlfn.IFNA(INDEX('Sun 1'!$A$2:$I$492,MATCH('Races Per Athlete'!A217,'Sun 1'!$C$2:$C$492,0),1),_xlfn.IFNA(INDEX('Sun 1'!$A$2:$I$492,MATCH('Races Per Athlete'!A217,'Sun 1'!$D$2:$D$492,0),1),_xlfn.IFNA(INDEX('Sun 1'!$A$2:$I$492,MATCH('Races Per Athlete'!A217,'Sun 1'!$E$2:$E$492,0),1),_xlfn.IFNA(INDEX('Sun 1'!$A$2:$I$492,MATCH('Races Per Athlete'!A217,'Sun 1'!$F$2:$F$492,0),1),_xlfn.IFNA(INDEX('Sun 1'!$A$2:$I$492,MATCH('Races Per Athlete'!A217,'Sun 1'!$G$2:$G$492,0),1),_xlfn.IFNA(INDEX('Sun 1'!$A$2:$I$492,MATCH('Races Per Athlete'!A217,'Sun 1'!$H$2:$H$492,0),1),_xlfn.IFNA(INDEX('Sun 1'!$A$2:$I$492,MATCH('Races Per Athlete'!A217,'Sun 1'!$I$2:$I$492,0),1),"NA"))))))))</f>
        <v>NA</v>
      </c>
      <c r="F217" s="10" t="str">
        <f>_xlfn.IFNA(INDEX('Sun 2'!$A$2:$I$492,MATCH('Races Per Athlete'!A217,'Sun 2'!$B$2:$B$492,0),1),_xlfn.IFNA(INDEX('Sun 2'!$A$2:$I$492,MATCH('Races Per Athlete'!A217,'Sun 2'!$C$2:$C$492,0),1),_xlfn.IFNA(INDEX('Sun 2'!$A$2:$I$492,MATCH('Races Per Athlete'!A217,'Sun 2'!$D$2:$D$492,0),1),_xlfn.IFNA(INDEX('Sun 2'!$A$2:$I$492,MATCH('Races Per Athlete'!A217,'Sun 2'!$E$2:$E$492,0),1),_xlfn.IFNA(INDEX('Sun 2'!$A$2:$I$492,MATCH('Races Per Athlete'!A217,'Sun 2'!$F$2:$F$492,0),1),_xlfn.IFNA(INDEX('Sun 2'!$A$2:$I$492,MATCH('Races Per Athlete'!A217,'Sun 2'!$G$2:$G$492,0),1),_xlfn.IFNA(INDEX('Sun 2'!$A$2:$I$492,MATCH('Races Per Athlete'!A217,'Sun 2'!$H$2:$H$492,0),1),_xlfn.IFNA(INDEX('Sun 2'!$A$2:$I$492,MATCH('Races Per Athlete'!A217,'Sun 2'!$I$2:$I$492,0),1),"NA"))))))))</f>
        <v>NA</v>
      </c>
      <c r="G217" s="10" t="str">
        <f>_xlfn.IFNA(INDEX('Sun 3'!$A$2:$I$492,MATCH('Races Per Athlete'!A217,'Sun 3'!$B$2:$B$492,0),1),_xlfn.IFNA(INDEX('Sun 3'!$A$2:$I$492,MATCH('Races Per Athlete'!A217,'Sun 3'!$C$2:$C$492,0),1),_xlfn.IFNA(INDEX('Sun 3'!$A$2:$I$492,MATCH('Races Per Athlete'!A217,'Sun 3'!$D$2:$D$492,0),1),_xlfn.IFNA(INDEX('Sun 3'!$A$2:$I$492,MATCH('Races Per Athlete'!A217,'Sun 3'!$E$2:$E$492,0),1),_xlfn.IFNA(INDEX('Sun 3'!$A$2:$I$492,MATCH('Races Per Athlete'!A217,'Sun 3'!$F$2:$F$492,0),1),_xlfn.IFNA(INDEX('Sun 3'!$A$2:$I$492,MATCH('Races Per Athlete'!A217,'Sun 3'!$G$2:$G$492,0),1),_xlfn.IFNA(INDEX('Sun 3'!$A$2:$I$492,MATCH('Races Per Athlete'!A217,'Sun 3'!$H$2:$H$492,0),1),_xlfn.IFNA(INDEX('Sun 3'!$A$2:$I$492,MATCH('Races Per Athlete'!A217,'Sun 3'!$I$2:$I$492,0),1),"NA"))))))))</f>
        <v>NA</v>
      </c>
      <c r="H217">
        <f>((IFERROR(IF(ISBLANK(B217),0,VLOOKUP(B217,Hidden!$A$1:$C$19,3,FALSE)),0))+(IFERROR(IF(ISBLANK(C217),0,VLOOKUP(C217,Hidden!$D$1:$F$23,3,FALSE)),0))+(IFERROR(IF(ISBLANK(D217),0,VLOOKUP(D217,Hidden!$G$1:$I$23,3,FALSE)),0))+(IFERROR(IF(ISBLANK(E217),0,VLOOKUP(E217,Hidden!$J$1:$L$23,3,FALSE)),0))+(IFERROR(IF(ISBLANK(F217),0,VLOOKUP(F217,Hidden!$M$1:$O$23,3,FALSE)),0))+(IFERROR(IF(ISBLANK(G217),0,VLOOKUP(G217,Hidden!$P$1:$R$23,3,FALSE)),0)))</f>
        <v>0</v>
      </c>
    </row>
    <row r="218" spans="1:8">
      <c r="A218" s="15">
        <f>'Athletes List'!A217</f>
        <v>0</v>
      </c>
      <c r="B218" s="10" t="str">
        <f>_xlfn.IFNA(INDEX('Sat 1'!$A$2:$I$492,MATCH('Races Per Athlete'!A218,'Sat 1'!$B$2:$B$492,0),1),_xlfn.IFNA(INDEX('Sat 1'!$A$2:$I$492,MATCH('Races Per Athlete'!A218,'Sat 1'!$C$2:$C$492,0),1),_xlfn.IFNA(INDEX('Sat 1'!$A$2:$I$492,MATCH('Races Per Athlete'!A218,'Sat 1'!$D$2:$D$492,0),1),_xlfn.IFNA(INDEX('Sat 1'!$A$2:$I$492,MATCH('Races Per Athlete'!A218,'Sat 1'!$E$2:$E$492,0),1),_xlfn.IFNA(INDEX('Sat 1'!$A$2:$I$492,MATCH('Races Per Athlete'!A218,'Sat 1'!$F$2:$F$492,0),1),_xlfn.IFNA(INDEX('Sat 1'!$A$2:$I$492,MATCH('Races Per Athlete'!A218,'Sat 1'!$G$2:$G$492,0),1),_xlfn.IFNA(INDEX('Sat 1'!$A$2:$I$492,MATCH('Races Per Athlete'!A218,'Sat 1'!$H$2:$H$492,0),1),_xlfn.IFNA(INDEX('Sat 1'!$A$2:$I$492,MATCH('Races Per Athlete'!A218,'Sat 1'!$I$2:$I$492,0),1),"NA"))))))))</f>
        <v>NA</v>
      </c>
      <c r="C218" s="10" t="str">
        <f>_xlfn.IFNA(INDEX('Sat 2'!$A$2:$I$492,MATCH('Races Per Athlete'!A218,'Sat 2'!$B$2:$B$492,0),1),_xlfn.IFNA(INDEX('Sat 2'!$A$2:$I$492,MATCH('Races Per Athlete'!A218,'Sat 2'!$C$2:$C$492,0),1),_xlfn.IFNA(INDEX('Sat 2'!$A$2:$I$492,MATCH('Races Per Athlete'!A218,'Sat 2'!$D$2:$D$492,0),1),_xlfn.IFNA(INDEX('Sat 2'!$A$2:$I$492,MATCH('Races Per Athlete'!A218,'Sat 2'!$E$2:$E$492,0),1),_xlfn.IFNA(INDEX('Sat 2'!$A$2:$I$492,MATCH('Races Per Athlete'!A218,'Sat 2'!$F$2:$F$492,0),1),_xlfn.IFNA(INDEX('Sat 2'!$A$2:$I$492,MATCH('Races Per Athlete'!A218,'Sat 2'!$G$2:$G$492,0),1),_xlfn.IFNA(INDEX('Sat 2'!$A$2:$I$492,MATCH('Races Per Athlete'!A218,'Sat 2'!$H$2:$H$492,0),1),_xlfn.IFNA(INDEX('Sat 2'!$A$2:$I$492,MATCH('Races Per Athlete'!A218,'Sat 2'!$I$2:$I$492,0),1),"NA"))))))))</f>
        <v>NA</v>
      </c>
      <c r="D218" s="10" t="str">
        <f>_xlfn.IFNA(INDEX('Sat 3'!$A$2:$I$492,MATCH('Races Per Athlete'!A218,'Sat 3'!$B$2:$B$492,0),1),_xlfn.IFNA(INDEX('Sat 3'!$A$2:$I$492,MATCH('Races Per Athlete'!A218,'Sat 3'!$C$2:$C$492,0),1),_xlfn.IFNA(INDEX('Sat 3'!$A$2:$I$492,MATCH('Races Per Athlete'!A218,'Sat 3'!$D$2:$D$492,0),1),_xlfn.IFNA(INDEX('Sat 3'!$A$2:$I$492,MATCH('Races Per Athlete'!A218,'Sat 3'!$E$2:$E$492,0),1),_xlfn.IFNA(INDEX('Sat 3'!$A$2:$I$492,MATCH('Races Per Athlete'!A218,'Sat 3'!$F$2:$F$492,0),1),_xlfn.IFNA(INDEX('Sat 3'!$A$2:$I$492,MATCH('Races Per Athlete'!A218,'Sat 3'!$G$2:$G$492,0),1),_xlfn.IFNA(INDEX('Sat 3'!$A$2:$I$492,MATCH('Races Per Athlete'!A218,'Sat 3'!$H$2:$H$492,0),1),_xlfn.IFNA(INDEX('Sat 3'!$A$2:$I$492,MATCH('Races Per Athlete'!A218,'Sat 3'!$I$2:$I$492,0),1),"NA"))))))))</f>
        <v>NA</v>
      </c>
      <c r="E218" s="10" t="str">
        <f>_xlfn.IFNA(INDEX('Sun 1'!$A$2:$I$492,MATCH('Races Per Athlete'!A218,'Sun 1'!$B$2:$B$492,0),1),_xlfn.IFNA(INDEX('Sun 1'!$A$2:$I$492,MATCH('Races Per Athlete'!A218,'Sun 1'!$C$2:$C$492,0),1),_xlfn.IFNA(INDEX('Sun 1'!$A$2:$I$492,MATCH('Races Per Athlete'!A218,'Sun 1'!$D$2:$D$492,0),1),_xlfn.IFNA(INDEX('Sun 1'!$A$2:$I$492,MATCH('Races Per Athlete'!A218,'Sun 1'!$E$2:$E$492,0),1),_xlfn.IFNA(INDEX('Sun 1'!$A$2:$I$492,MATCH('Races Per Athlete'!A218,'Sun 1'!$F$2:$F$492,0),1),_xlfn.IFNA(INDEX('Sun 1'!$A$2:$I$492,MATCH('Races Per Athlete'!A218,'Sun 1'!$G$2:$G$492,0),1),_xlfn.IFNA(INDEX('Sun 1'!$A$2:$I$492,MATCH('Races Per Athlete'!A218,'Sun 1'!$H$2:$H$492,0),1),_xlfn.IFNA(INDEX('Sun 1'!$A$2:$I$492,MATCH('Races Per Athlete'!A218,'Sun 1'!$I$2:$I$492,0),1),"NA"))))))))</f>
        <v>NA</v>
      </c>
      <c r="F218" s="10" t="str">
        <f>_xlfn.IFNA(INDEX('Sun 2'!$A$2:$I$492,MATCH('Races Per Athlete'!A218,'Sun 2'!$B$2:$B$492,0),1),_xlfn.IFNA(INDEX('Sun 2'!$A$2:$I$492,MATCH('Races Per Athlete'!A218,'Sun 2'!$C$2:$C$492,0),1),_xlfn.IFNA(INDEX('Sun 2'!$A$2:$I$492,MATCH('Races Per Athlete'!A218,'Sun 2'!$D$2:$D$492,0),1),_xlfn.IFNA(INDEX('Sun 2'!$A$2:$I$492,MATCH('Races Per Athlete'!A218,'Sun 2'!$E$2:$E$492,0),1),_xlfn.IFNA(INDEX('Sun 2'!$A$2:$I$492,MATCH('Races Per Athlete'!A218,'Sun 2'!$F$2:$F$492,0),1),_xlfn.IFNA(INDEX('Sun 2'!$A$2:$I$492,MATCH('Races Per Athlete'!A218,'Sun 2'!$G$2:$G$492,0),1),_xlfn.IFNA(INDEX('Sun 2'!$A$2:$I$492,MATCH('Races Per Athlete'!A218,'Sun 2'!$H$2:$H$492,0),1),_xlfn.IFNA(INDEX('Sun 2'!$A$2:$I$492,MATCH('Races Per Athlete'!A218,'Sun 2'!$I$2:$I$492,0),1),"NA"))))))))</f>
        <v>NA</v>
      </c>
      <c r="G218" s="10" t="str">
        <f>_xlfn.IFNA(INDEX('Sun 3'!$A$2:$I$492,MATCH('Races Per Athlete'!A218,'Sun 3'!$B$2:$B$492,0),1),_xlfn.IFNA(INDEX('Sun 3'!$A$2:$I$492,MATCH('Races Per Athlete'!A218,'Sun 3'!$C$2:$C$492,0),1),_xlfn.IFNA(INDEX('Sun 3'!$A$2:$I$492,MATCH('Races Per Athlete'!A218,'Sun 3'!$D$2:$D$492,0),1),_xlfn.IFNA(INDEX('Sun 3'!$A$2:$I$492,MATCH('Races Per Athlete'!A218,'Sun 3'!$E$2:$E$492,0),1),_xlfn.IFNA(INDEX('Sun 3'!$A$2:$I$492,MATCH('Races Per Athlete'!A218,'Sun 3'!$F$2:$F$492,0),1),_xlfn.IFNA(INDEX('Sun 3'!$A$2:$I$492,MATCH('Races Per Athlete'!A218,'Sun 3'!$G$2:$G$492,0),1),_xlfn.IFNA(INDEX('Sun 3'!$A$2:$I$492,MATCH('Races Per Athlete'!A218,'Sun 3'!$H$2:$H$492,0),1),_xlfn.IFNA(INDEX('Sun 3'!$A$2:$I$492,MATCH('Races Per Athlete'!A218,'Sun 3'!$I$2:$I$492,0),1),"NA"))))))))</f>
        <v>NA</v>
      </c>
      <c r="H218">
        <f>((IFERROR(IF(ISBLANK(B218),0,VLOOKUP(B218,Hidden!$A$1:$C$19,3,FALSE)),0))+(IFERROR(IF(ISBLANK(C218),0,VLOOKUP(C218,Hidden!$D$1:$F$23,3,FALSE)),0))+(IFERROR(IF(ISBLANK(D218),0,VLOOKUP(D218,Hidden!$G$1:$I$23,3,FALSE)),0))+(IFERROR(IF(ISBLANK(E218),0,VLOOKUP(E218,Hidden!$J$1:$L$23,3,FALSE)),0))+(IFERROR(IF(ISBLANK(F218),0,VLOOKUP(F218,Hidden!$M$1:$O$23,3,FALSE)),0))+(IFERROR(IF(ISBLANK(G218),0,VLOOKUP(G218,Hidden!$P$1:$R$23,3,FALSE)),0)))</f>
        <v>0</v>
      </c>
    </row>
    <row r="219" spans="1:8">
      <c r="A219" s="15">
        <f>'Athletes List'!A218</f>
        <v>0</v>
      </c>
      <c r="B219" s="10" t="str">
        <f>_xlfn.IFNA(INDEX('Sat 1'!$A$2:$I$492,MATCH('Races Per Athlete'!A219,'Sat 1'!$B$2:$B$492,0),1),_xlfn.IFNA(INDEX('Sat 1'!$A$2:$I$492,MATCH('Races Per Athlete'!A219,'Sat 1'!$C$2:$C$492,0),1),_xlfn.IFNA(INDEX('Sat 1'!$A$2:$I$492,MATCH('Races Per Athlete'!A219,'Sat 1'!$D$2:$D$492,0),1),_xlfn.IFNA(INDEX('Sat 1'!$A$2:$I$492,MATCH('Races Per Athlete'!A219,'Sat 1'!$E$2:$E$492,0),1),_xlfn.IFNA(INDEX('Sat 1'!$A$2:$I$492,MATCH('Races Per Athlete'!A219,'Sat 1'!$F$2:$F$492,0),1),_xlfn.IFNA(INDEX('Sat 1'!$A$2:$I$492,MATCH('Races Per Athlete'!A219,'Sat 1'!$G$2:$G$492,0),1),_xlfn.IFNA(INDEX('Sat 1'!$A$2:$I$492,MATCH('Races Per Athlete'!A219,'Sat 1'!$H$2:$H$492,0),1),_xlfn.IFNA(INDEX('Sat 1'!$A$2:$I$492,MATCH('Races Per Athlete'!A219,'Sat 1'!$I$2:$I$492,0),1),"NA"))))))))</f>
        <v>NA</v>
      </c>
      <c r="C219" s="10" t="str">
        <f>_xlfn.IFNA(INDEX('Sat 2'!$A$2:$I$492,MATCH('Races Per Athlete'!A219,'Sat 2'!$B$2:$B$492,0),1),_xlfn.IFNA(INDEX('Sat 2'!$A$2:$I$492,MATCH('Races Per Athlete'!A219,'Sat 2'!$C$2:$C$492,0),1),_xlfn.IFNA(INDEX('Sat 2'!$A$2:$I$492,MATCH('Races Per Athlete'!A219,'Sat 2'!$D$2:$D$492,0),1),_xlfn.IFNA(INDEX('Sat 2'!$A$2:$I$492,MATCH('Races Per Athlete'!A219,'Sat 2'!$E$2:$E$492,0),1),_xlfn.IFNA(INDEX('Sat 2'!$A$2:$I$492,MATCH('Races Per Athlete'!A219,'Sat 2'!$F$2:$F$492,0),1),_xlfn.IFNA(INDEX('Sat 2'!$A$2:$I$492,MATCH('Races Per Athlete'!A219,'Sat 2'!$G$2:$G$492,0),1),_xlfn.IFNA(INDEX('Sat 2'!$A$2:$I$492,MATCH('Races Per Athlete'!A219,'Sat 2'!$H$2:$H$492,0),1),_xlfn.IFNA(INDEX('Sat 2'!$A$2:$I$492,MATCH('Races Per Athlete'!A219,'Sat 2'!$I$2:$I$492,0),1),"NA"))))))))</f>
        <v>NA</v>
      </c>
      <c r="D219" s="10" t="str">
        <f>_xlfn.IFNA(INDEX('Sat 3'!$A$2:$I$492,MATCH('Races Per Athlete'!A219,'Sat 3'!$B$2:$B$492,0),1),_xlfn.IFNA(INDEX('Sat 3'!$A$2:$I$492,MATCH('Races Per Athlete'!A219,'Sat 3'!$C$2:$C$492,0),1),_xlfn.IFNA(INDEX('Sat 3'!$A$2:$I$492,MATCH('Races Per Athlete'!A219,'Sat 3'!$D$2:$D$492,0),1),_xlfn.IFNA(INDEX('Sat 3'!$A$2:$I$492,MATCH('Races Per Athlete'!A219,'Sat 3'!$E$2:$E$492,0),1),_xlfn.IFNA(INDEX('Sat 3'!$A$2:$I$492,MATCH('Races Per Athlete'!A219,'Sat 3'!$F$2:$F$492,0),1),_xlfn.IFNA(INDEX('Sat 3'!$A$2:$I$492,MATCH('Races Per Athlete'!A219,'Sat 3'!$G$2:$G$492,0),1),_xlfn.IFNA(INDEX('Sat 3'!$A$2:$I$492,MATCH('Races Per Athlete'!A219,'Sat 3'!$H$2:$H$492,0),1),_xlfn.IFNA(INDEX('Sat 3'!$A$2:$I$492,MATCH('Races Per Athlete'!A219,'Sat 3'!$I$2:$I$492,0),1),"NA"))))))))</f>
        <v>NA</v>
      </c>
      <c r="E219" s="10" t="str">
        <f>_xlfn.IFNA(INDEX('Sun 1'!$A$2:$I$492,MATCH('Races Per Athlete'!A219,'Sun 1'!$B$2:$B$492,0),1),_xlfn.IFNA(INDEX('Sun 1'!$A$2:$I$492,MATCH('Races Per Athlete'!A219,'Sun 1'!$C$2:$C$492,0),1),_xlfn.IFNA(INDEX('Sun 1'!$A$2:$I$492,MATCH('Races Per Athlete'!A219,'Sun 1'!$D$2:$D$492,0),1),_xlfn.IFNA(INDEX('Sun 1'!$A$2:$I$492,MATCH('Races Per Athlete'!A219,'Sun 1'!$E$2:$E$492,0),1),_xlfn.IFNA(INDEX('Sun 1'!$A$2:$I$492,MATCH('Races Per Athlete'!A219,'Sun 1'!$F$2:$F$492,0),1),_xlfn.IFNA(INDEX('Sun 1'!$A$2:$I$492,MATCH('Races Per Athlete'!A219,'Sun 1'!$G$2:$G$492,0),1),_xlfn.IFNA(INDEX('Sun 1'!$A$2:$I$492,MATCH('Races Per Athlete'!A219,'Sun 1'!$H$2:$H$492,0),1),_xlfn.IFNA(INDEX('Sun 1'!$A$2:$I$492,MATCH('Races Per Athlete'!A219,'Sun 1'!$I$2:$I$492,0),1),"NA"))))))))</f>
        <v>NA</v>
      </c>
      <c r="F219" s="10" t="str">
        <f>_xlfn.IFNA(INDEX('Sun 2'!$A$2:$I$492,MATCH('Races Per Athlete'!A219,'Sun 2'!$B$2:$B$492,0),1),_xlfn.IFNA(INDEX('Sun 2'!$A$2:$I$492,MATCH('Races Per Athlete'!A219,'Sun 2'!$C$2:$C$492,0),1),_xlfn.IFNA(INDEX('Sun 2'!$A$2:$I$492,MATCH('Races Per Athlete'!A219,'Sun 2'!$D$2:$D$492,0),1),_xlfn.IFNA(INDEX('Sun 2'!$A$2:$I$492,MATCH('Races Per Athlete'!A219,'Sun 2'!$E$2:$E$492,0),1),_xlfn.IFNA(INDEX('Sun 2'!$A$2:$I$492,MATCH('Races Per Athlete'!A219,'Sun 2'!$F$2:$F$492,0),1),_xlfn.IFNA(INDEX('Sun 2'!$A$2:$I$492,MATCH('Races Per Athlete'!A219,'Sun 2'!$G$2:$G$492,0),1),_xlfn.IFNA(INDEX('Sun 2'!$A$2:$I$492,MATCH('Races Per Athlete'!A219,'Sun 2'!$H$2:$H$492,0),1),_xlfn.IFNA(INDEX('Sun 2'!$A$2:$I$492,MATCH('Races Per Athlete'!A219,'Sun 2'!$I$2:$I$492,0),1),"NA"))))))))</f>
        <v>NA</v>
      </c>
      <c r="G219" s="10" t="str">
        <f>_xlfn.IFNA(INDEX('Sun 3'!$A$2:$I$492,MATCH('Races Per Athlete'!A219,'Sun 3'!$B$2:$B$492,0),1),_xlfn.IFNA(INDEX('Sun 3'!$A$2:$I$492,MATCH('Races Per Athlete'!A219,'Sun 3'!$C$2:$C$492,0),1),_xlfn.IFNA(INDEX('Sun 3'!$A$2:$I$492,MATCH('Races Per Athlete'!A219,'Sun 3'!$D$2:$D$492,0),1),_xlfn.IFNA(INDEX('Sun 3'!$A$2:$I$492,MATCH('Races Per Athlete'!A219,'Sun 3'!$E$2:$E$492,0),1),_xlfn.IFNA(INDEX('Sun 3'!$A$2:$I$492,MATCH('Races Per Athlete'!A219,'Sun 3'!$F$2:$F$492,0),1),_xlfn.IFNA(INDEX('Sun 3'!$A$2:$I$492,MATCH('Races Per Athlete'!A219,'Sun 3'!$G$2:$G$492,0),1),_xlfn.IFNA(INDEX('Sun 3'!$A$2:$I$492,MATCH('Races Per Athlete'!A219,'Sun 3'!$H$2:$H$492,0),1),_xlfn.IFNA(INDEX('Sun 3'!$A$2:$I$492,MATCH('Races Per Athlete'!A219,'Sun 3'!$I$2:$I$492,0),1),"NA"))))))))</f>
        <v>NA</v>
      </c>
      <c r="H219">
        <f>((IFERROR(IF(ISBLANK(B219),0,VLOOKUP(B219,Hidden!$A$1:$C$19,3,FALSE)),0))+(IFERROR(IF(ISBLANK(C219),0,VLOOKUP(C219,Hidden!$D$1:$F$23,3,FALSE)),0))+(IFERROR(IF(ISBLANK(D219),0,VLOOKUP(D219,Hidden!$G$1:$I$23,3,FALSE)),0))+(IFERROR(IF(ISBLANK(E219),0,VLOOKUP(E219,Hidden!$J$1:$L$23,3,FALSE)),0))+(IFERROR(IF(ISBLANK(F219),0,VLOOKUP(F219,Hidden!$M$1:$O$23,3,FALSE)),0))+(IFERROR(IF(ISBLANK(G219),0,VLOOKUP(G219,Hidden!$P$1:$R$23,3,FALSE)),0)))</f>
        <v>0</v>
      </c>
    </row>
    <row r="220" spans="1:8">
      <c r="A220" s="15">
        <f>'Athletes List'!A219</f>
        <v>0</v>
      </c>
      <c r="B220" s="10" t="str">
        <f>_xlfn.IFNA(INDEX('Sat 1'!$A$2:$I$492,MATCH('Races Per Athlete'!A220,'Sat 1'!$B$2:$B$492,0),1),_xlfn.IFNA(INDEX('Sat 1'!$A$2:$I$492,MATCH('Races Per Athlete'!A220,'Sat 1'!$C$2:$C$492,0),1),_xlfn.IFNA(INDEX('Sat 1'!$A$2:$I$492,MATCH('Races Per Athlete'!A220,'Sat 1'!$D$2:$D$492,0),1),_xlfn.IFNA(INDEX('Sat 1'!$A$2:$I$492,MATCH('Races Per Athlete'!A220,'Sat 1'!$E$2:$E$492,0),1),_xlfn.IFNA(INDEX('Sat 1'!$A$2:$I$492,MATCH('Races Per Athlete'!A220,'Sat 1'!$F$2:$F$492,0),1),_xlfn.IFNA(INDEX('Sat 1'!$A$2:$I$492,MATCH('Races Per Athlete'!A220,'Sat 1'!$G$2:$G$492,0),1),_xlfn.IFNA(INDEX('Sat 1'!$A$2:$I$492,MATCH('Races Per Athlete'!A220,'Sat 1'!$H$2:$H$492,0),1),_xlfn.IFNA(INDEX('Sat 1'!$A$2:$I$492,MATCH('Races Per Athlete'!A220,'Sat 1'!$I$2:$I$492,0),1),"NA"))))))))</f>
        <v>NA</v>
      </c>
      <c r="C220" s="10" t="str">
        <f>_xlfn.IFNA(INDEX('Sat 2'!$A$2:$I$492,MATCH('Races Per Athlete'!A220,'Sat 2'!$B$2:$B$492,0),1),_xlfn.IFNA(INDEX('Sat 2'!$A$2:$I$492,MATCH('Races Per Athlete'!A220,'Sat 2'!$C$2:$C$492,0),1),_xlfn.IFNA(INDEX('Sat 2'!$A$2:$I$492,MATCH('Races Per Athlete'!A220,'Sat 2'!$D$2:$D$492,0),1),_xlfn.IFNA(INDEX('Sat 2'!$A$2:$I$492,MATCH('Races Per Athlete'!A220,'Sat 2'!$E$2:$E$492,0),1),_xlfn.IFNA(INDEX('Sat 2'!$A$2:$I$492,MATCH('Races Per Athlete'!A220,'Sat 2'!$F$2:$F$492,0),1),_xlfn.IFNA(INDEX('Sat 2'!$A$2:$I$492,MATCH('Races Per Athlete'!A220,'Sat 2'!$G$2:$G$492,0),1),_xlfn.IFNA(INDEX('Sat 2'!$A$2:$I$492,MATCH('Races Per Athlete'!A220,'Sat 2'!$H$2:$H$492,0),1),_xlfn.IFNA(INDEX('Sat 2'!$A$2:$I$492,MATCH('Races Per Athlete'!A220,'Sat 2'!$I$2:$I$492,0),1),"NA"))))))))</f>
        <v>NA</v>
      </c>
      <c r="D220" s="10" t="str">
        <f>_xlfn.IFNA(INDEX('Sat 3'!$A$2:$I$492,MATCH('Races Per Athlete'!A220,'Sat 3'!$B$2:$B$492,0),1),_xlfn.IFNA(INDEX('Sat 3'!$A$2:$I$492,MATCH('Races Per Athlete'!A220,'Sat 3'!$C$2:$C$492,0),1),_xlfn.IFNA(INDEX('Sat 3'!$A$2:$I$492,MATCH('Races Per Athlete'!A220,'Sat 3'!$D$2:$D$492,0),1),_xlfn.IFNA(INDEX('Sat 3'!$A$2:$I$492,MATCH('Races Per Athlete'!A220,'Sat 3'!$E$2:$E$492,0),1),_xlfn.IFNA(INDEX('Sat 3'!$A$2:$I$492,MATCH('Races Per Athlete'!A220,'Sat 3'!$F$2:$F$492,0),1),_xlfn.IFNA(INDEX('Sat 3'!$A$2:$I$492,MATCH('Races Per Athlete'!A220,'Sat 3'!$G$2:$G$492,0),1),_xlfn.IFNA(INDEX('Sat 3'!$A$2:$I$492,MATCH('Races Per Athlete'!A220,'Sat 3'!$H$2:$H$492,0),1),_xlfn.IFNA(INDEX('Sat 3'!$A$2:$I$492,MATCH('Races Per Athlete'!A220,'Sat 3'!$I$2:$I$492,0),1),"NA"))))))))</f>
        <v>NA</v>
      </c>
      <c r="E220" s="10" t="str">
        <f>_xlfn.IFNA(INDEX('Sun 1'!$A$2:$I$492,MATCH('Races Per Athlete'!A220,'Sun 1'!$B$2:$B$492,0),1),_xlfn.IFNA(INDEX('Sun 1'!$A$2:$I$492,MATCH('Races Per Athlete'!A220,'Sun 1'!$C$2:$C$492,0),1),_xlfn.IFNA(INDEX('Sun 1'!$A$2:$I$492,MATCH('Races Per Athlete'!A220,'Sun 1'!$D$2:$D$492,0),1),_xlfn.IFNA(INDEX('Sun 1'!$A$2:$I$492,MATCH('Races Per Athlete'!A220,'Sun 1'!$E$2:$E$492,0),1),_xlfn.IFNA(INDEX('Sun 1'!$A$2:$I$492,MATCH('Races Per Athlete'!A220,'Sun 1'!$F$2:$F$492,0),1),_xlfn.IFNA(INDEX('Sun 1'!$A$2:$I$492,MATCH('Races Per Athlete'!A220,'Sun 1'!$G$2:$G$492,0),1),_xlfn.IFNA(INDEX('Sun 1'!$A$2:$I$492,MATCH('Races Per Athlete'!A220,'Sun 1'!$H$2:$H$492,0),1),_xlfn.IFNA(INDEX('Sun 1'!$A$2:$I$492,MATCH('Races Per Athlete'!A220,'Sun 1'!$I$2:$I$492,0),1),"NA"))))))))</f>
        <v>NA</v>
      </c>
      <c r="F220" s="10" t="str">
        <f>_xlfn.IFNA(INDEX('Sun 2'!$A$2:$I$492,MATCH('Races Per Athlete'!A220,'Sun 2'!$B$2:$B$492,0),1),_xlfn.IFNA(INDEX('Sun 2'!$A$2:$I$492,MATCH('Races Per Athlete'!A220,'Sun 2'!$C$2:$C$492,0),1),_xlfn.IFNA(INDEX('Sun 2'!$A$2:$I$492,MATCH('Races Per Athlete'!A220,'Sun 2'!$D$2:$D$492,0),1),_xlfn.IFNA(INDEX('Sun 2'!$A$2:$I$492,MATCH('Races Per Athlete'!A220,'Sun 2'!$E$2:$E$492,0),1),_xlfn.IFNA(INDEX('Sun 2'!$A$2:$I$492,MATCH('Races Per Athlete'!A220,'Sun 2'!$F$2:$F$492,0),1),_xlfn.IFNA(INDEX('Sun 2'!$A$2:$I$492,MATCH('Races Per Athlete'!A220,'Sun 2'!$G$2:$G$492,0),1),_xlfn.IFNA(INDEX('Sun 2'!$A$2:$I$492,MATCH('Races Per Athlete'!A220,'Sun 2'!$H$2:$H$492,0),1),_xlfn.IFNA(INDEX('Sun 2'!$A$2:$I$492,MATCH('Races Per Athlete'!A220,'Sun 2'!$I$2:$I$492,0),1),"NA"))))))))</f>
        <v>NA</v>
      </c>
      <c r="G220" s="10" t="str">
        <f>_xlfn.IFNA(INDEX('Sun 3'!$A$2:$I$492,MATCH('Races Per Athlete'!A220,'Sun 3'!$B$2:$B$492,0),1),_xlfn.IFNA(INDEX('Sun 3'!$A$2:$I$492,MATCH('Races Per Athlete'!A220,'Sun 3'!$C$2:$C$492,0),1),_xlfn.IFNA(INDEX('Sun 3'!$A$2:$I$492,MATCH('Races Per Athlete'!A220,'Sun 3'!$D$2:$D$492,0),1),_xlfn.IFNA(INDEX('Sun 3'!$A$2:$I$492,MATCH('Races Per Athlete'!A220,'Sun 3'!$E$2:$E$492,0),1),_xlfn.IFNA(INDEX('Sun 3'!$A$2:$I$492,MATCH('Races Per Athlete'!A220,'Sun 3'!$F$2:$F$492,0),1),_xlfn.IFNA(INDEX('Sun 3'!$A$2:$I$492,MATCH('Races Per Athlete'!A220,'Sun 3'!$G$2:$G$492,0),1),_xlfn.IFNA(INDEX('Sun 3'!$A$2:$I$492,MATCH('Races Per Athlete'!A220,'Sun 3'!$H$2:$H$492,0),1),_xlfn.IFNA(INDEX('Sun 3'!$A$2:$I$492,MATCH('Races Per Athlete'!A220,'Sun 3'!$I$2:$I$492,0),1),"NA"))))))))</f>
        <v>NA</v>
      </c>
      <c r="H220">
        <f>((IFERROR(IF(ISBLANK(B220),0,VLOOKUP(B220,Hidden!$A$1:$C$19,3,FALSE)),0))+(IFERROR(IF(ISBLANK(C220),0,VLOOKUP(C220,Hidden!$D$1:$F$23,3,FALSE)),0))+(IFERROR(IF(ISBLANK(D220),0,VLOOKUP(D220,Hidden!$G$1:$I$23,3,FALSE)),0))+(IFERROR(IF(ISBLANK(E220),0,VLOOKUP(E220,Hidden!$J$1:$L$23,3,FALSE)),0))+(IFERROR(IF(ISBLANK(F220),0,VLOOKUP(F220,Hidden!$M$1:$O$23,3,FALSE)),0))+(IFERROR(IF(ISBLANK(G220),0,VLOOKUP(G220,Hidden!$P$1:$R$23,3,FALSE)),0)))</f>
        <v>0</v>
      </c>
    </row>
    <row r="221" spans="1:8">
      <c r="A221" s="15">
        <f>'Athletes List'!A220</f>
        <v>0</v>
      </c>
      <c r="B221" s="10" t="str">
        <f>_xlfn.IFNA(INDEX('Sat 1'!$A$2:$I$492,MATCH('Races Per Athlete'!A221,'Sat 1'!$B$2:$B$492,0),1),_xlfn.IFNA(INDEX('Sat 1'!$A$2:$I$492,MATCH('Races Per Athlete'!A221,'Sat 1'!$C$2:$C$492,0),1),_xlfn.IFNA(INDEX('Sat 1'!$A$2:$I$492,MATCH('Races Per Athlete'!A221,'Sat 1'!$D$2:$D$492,0),1),_xlfn.IFNA(INDEX('Sat 1'!$A$2:$I$492,MATCH('Races Per Athlete'!A221,'Sat 1'!$E$2:$E$492,0),1),_xlfn.IFNA(INDEX('Sat 1'!$A$2:$I$492,MATCH('Races Per Athlete'!A221,'Sat 1'!$F$2:$F$492,0),1),_xlfn.IFNA(INDEX('Sat 1'!$A$2:$I$492,MATCH('Races Per Athlete'!A221,'Sat 1'!$G$2:$G$492,0),1),_xlfn.IFNA(INDEX('Sat 1'!$A$2:$I$492,MATCH('Races Per Athlete'!A221,'Sat 1'!$H$2:$H$492,0),1),_xlfn.IFNA(INDEX('Sat 1'!$A$2:$I$492,MATCH('Races Per Athlete'!A221,'Sat 1'!$I$2:$I$492,0),1),"NA"))))))))</f>
        <v>NA</v>
      </c>
      <c r="C221" s="10" t="str">
        <f>_xlfn.IFNA(INDEX('Sat 2'!$A$2:$I$492,MATCH('Races Per Athlete'!A221,'Sat 2'!$B$2:$B$492,0),1),_xlfn.IFNA(INDEX('Sat 2'!$A$2:$I$492,MATCH('Races Per Athlete'!A221,'Sat 2'!$C$2:$C$492,0),1),_xlfn.IFNA(INDEX('Sat 2'!$A$2:$I$492,MATCH('Races Per Athlete'!A221,'Sat 2'!$D$2:$D$492,0),1),_xlfn.IFNA(INDEX('Sat 2'!$A$2:$I$492,MATCH('Races Per Athlete'!A221,'Sat 2'!$E$2:$E$492,0),1),_xlfn.IFNA(INDEX('Sat 2'!$A$2:$I$492,MATCH('Races Per Athlete'!A221,'Sat 2'!$F$2:$F$492,0),1),_xlfn.IFNA(INDEX('Sat 2'!$A$2:$I$492,MATCH('Races Per Athlete'!A221,'Sat 2'!$G$2:$G$492,0),1),_xlfn.IFNA(INDEX('Sat 2'!$A$2:$I$492,MATCH('Races Per Athlete'!A221,'Sat 2'!$H$2:$H$492,0),1),_xlfn.IFNA(INDEX('Sat 2'!$A$2:$I$492,MATCH('Races Per Athlete'!A221,'Sat 2'!$I$2:$I$492,0),1),"NA"))))))))</f>
        <v>NA</v>
      </c>
      <c r="D221" s="10" t="str">
        <f>_xlfn.IFNA(INDEX('Sat 3'!$A$2:$I$492,MATCH('Races Per Athlete'!A221,'Sat 3'!$B$2:$B$492,0),1),_xlfn.IFNA(INDEX('Sat 3'!$A$2:$I$492,MATCH('Races Per Athlete'!A221,'Sat 3'!$C$2:$C$492,0),1),_xlfn.IFNA(INDEX('Sat 3'!$A$2:$I$492,MATCH('Races Per Athlete'!A221,'Sat 3'!$D$2:$D$492,0),1),_xlfn.IFNA(INDEX('Sat 3'!$A$2:$I$492,MATCH('Races Per Athlete'!A221,'Sat 3'!$E$2:$E$492,0),1),_xlfn.IFNA(INDEX('Sat 3'!$A$2:$I$492,MATCH('Races Per Athlete'!A221,'Sat 3'!$F$2:$F$492,0),1),_xlfn.IFNA(INDEX('Sat 3'!$A$2:$I$492,MATCH('Races Per Athlete'!A221,'Sat 3'!$G$2:$G$492,0),1),_xlfn.IFNA(INDEX('Sat 3'!$A$2:$I$492,MATCH('Races Per Athlete'!A221,'Sat 3'!$H$2:$H$492,0),1),_xlfn.IFNA(INDEX('Sat 3'!$A$2:$I$492,MATCH('Races Per Athlete'!A221,'Sat 3'!$I$2:$I$492,0),1),"NA"))))))))</f>
        <v>NA</v>
      </c>
      <c r="E221" s="10" t="str">
        <f>_xlfn.IFNA(INDEX('Sun 1'!$A$2:$I$492,MATCH('Races Per Athlete'!A221,'Sun 1'!$B$2:$B$492,0),1),_xlfn.IFNA(INDEX('Sun 1'!$A$2:$I$492,MATCH('Races Per Athlete'!A221,'Sun 1'!$C$2:$C$492,0),1),_xlfn.IFNA(INDEX('Sun 1'!$A$2:$I$492,MATCH('Races Per Athlete'!A221,'Sun 1'!$D$2:$D$492,0),1),_xlfn.IFNA(INDEX('Sun 1'!$A$2:$I$492,MATCH('Races Per Athlete'!A221,'Sun 1'!$E$2:$E$492,0),1),_xlfn.IFNA(INDEX('Sun 1'!$A$2:$I$492,MATCH('Races Per Athlete'!A221,'Sun 1'!$F$2:$F$492,0),1),_xlfn.IFNA(INDEX('Sun 1'!$A$2:$I$492,MATCH('Races Per Athlete'!A221,'Sun 1'!$G$2:$G$492,0),1),_xlfn.IFNA(INDEX('Sun 1'!$A$2:$I$492,MATCH('Races Per Athlete'!A221,'Sun 1'!$H$2:$H$492,0),1),_xlfn.IFNA(INDEX('Sun 1'!$A$2:$I$492,MATCH('Races Per Athlete'!A221,'Sun 1'!$I$2:$I$492,0),1),"NA"))))))))</f>
        <v>NA</v>
      </c>
      <c r="F221" s="10" t="str">
        <f>_xlfn.IFNA(INDEX('Sun 2'!$A$2:$I$492,MATCH('Races Per Athlete'!A221,'Sun 2'!$B$2:$B$492,0),1),_xlfn.IFNA(INDEX('Sun 2'!$A$2:$I$492,MATCH('Races Per Athlete'!A221,'Sun 2'!$C$2:$C$492,0),1),_xlfn.IFNA(INDEX('Sun 2'!$A$2:$I$492,MATCH('Races Per Athlete'!A221,'Sun 2'!$D$2:$D$492,0),1),_xlfn.IFNA(INDEX('Sun 2'!$A$2:$I$492,MATCH('Races Per Athlete'!A221,'Sun 2'!$E$2:$E$492,0),1),_xlfn.IFNA(INDEX('Sun 2'!$A$2:$I$492,MATCH('Races Per Athlete'!A221,'Sun 2'!$F$2:$F$492,0),1),_xlfn.IFNA(INDEX('Sun 2'!$A$2:$I$492,MATCH('Races Per Athlete'!A221,'Sun 2'!$G$2:$G$492,0),1),_xlfn.IFNA(INDEX('Sun 2'!$A$2:$I$492,MATCH('Races Per Athlete'!A221,'Sun 2'!$H$2:$H$492,0),1),_xlfn.IFNA(INDEX('Sun 2'!$A$2:$I$492,MATCH('Races Per Athlete'!A221,'Sun 2'!$I$2:$I$492,0),1),"NA"))))))))</f>
        <v>NA</v>
      </c>
      <c r="G221" s="10" t="str">
        <f>_xlfn.IFNA(INDEX('Sun 3'!$A$2:$I$492,MATCH('Races Per Athlete'!A221,'Sun 3'!$B$2:$B$492,0),1),_xlfn.IFNA(INDEX('Sun 3'!$A$2:$I$492,MATCH('Races Per Athlete'!A221,'Sun 3'!$C$2:$C$492,0),1),_xlfn.IFNA(INDEX('Sun 3'!$A$2:$I$492,MATCH('Races Per Athlete'!A221,'Sun 3'!$D$2:$D$492,0),1),_xlfn.IFNA(INDEX('Sun 3'!$A$2:$I$492,MATCH('Races Per Athlete'!A221,'Sun 3'!$E$2:$E$492,0),1),_xlfn.IFNA(INDEX('Sun 3'!$A$2:$I$492,MATCH('Races Per Athlete'!A221,'Sun 3'!$F$2:$F$492,0),1),_xlfn.IFNA(INDEX('Sun 3'!$A$2:$I$492,MATCH('Races Per Athlete'!A221,'Sun 3'!$G$2:$G$492,0),1),_xlfn.IFNA(INDEX('Sun 3'!$A$2:$I$492,MATCH('Races Per Athlete'!A221,'Sun 3'!$H$2:$H$492,0),1),_xlfn.IFNA(INDEX('Sun 3'!$A$2:$I$492,MATCH('Races Per Athlete'!A221,'Sun 3'!$I$2:$I$492,0),1),"NA"))))))))</f>
        <v>NA</v>
      </c>
      <c r="H221">
        <f>((IFERROR(IF(ISBLANK(B221),0,VLOOKUP(B221,Hidden!$A$1:$C$19,3,FALSE)),0))+(IFERROR(IF(ISBLANK(C221),0,VLOOKUP(C221,Hidden!$D$1:$F$23,3,FALSE)),0))+(IFERROR(IF(ISBLANK(D221),0,VLOOKUP(D221,Hidden!$G$1:$I$23,3,FALSE)),0))+(IFERROR(IF(ISBLANK(E221),0,VLOOKUP(E221,Hidden!$J$1:$L$23,3,FALSE)),0))+(IFERROR(IF(ISBLANK(F221),0,VLOOKUP(F221,Hidden!$M$1:$O$23,3,FALSE)),0))+(IFERROR(IF(ISBLANK(G221),0,VLOOKUP(G221,Hidden!$P$1:$R$23,3,FALSE)),0)))</f>
        <v>0</v>
      </c>
    </row>
    <row r="222" spans="1:8">
      <c r="A222" s="15">
        <f>'Athletes List'!A221</f>
        <v>0</v>
      </c>
      <c r="B222" s="10" t="str">
        <f>_xlfn.IFNA(INDEX('Sat 1'!$A$2:$I$492,MATCH('Races Per Athlete'!A222,'Sat 1'!$B$2:$B$492,0),1),_xlfn.IFNA(INDEX('Sat 1'!$A$2:$I$492,MATCH('Races Per Athlete'!A222,'Sat 1'!$C$2:$C$492,0),1),_xlfn.IFNA(INDEX('Sat 1'!$A$2:$I$492,MATCH('Races Per Athlete'!A222,'Sat 1'!$D$2:$D$492,0),1),_xlfn.IFNA(INDEX('Sat 1'!$A$2:$I$492,MATCH('Races Per Athlete'!A222,'Sat 1'!$E$2:$E$492,0),1),_xlfn.IFNA(INDEX('Sat 1'!$A$2:$I$492,MATCH('Races Per Athlete'!A222,'Sat 1'!$F$2:$F$492,0),1),_xlfn.IFNA(INDEX('Sat 1'!$A$2:$I$492,MATCH('Races Per Athlete'!A222,'Sat 1'!$G$2:$G$492,0),1),_xlfn.IFNA(INDEX('Sat 1'!$A$2:$I$492,MATCH('Races Per Athlete'!A222,'Sat 1'!$H$2:$H$492,0),1),_xlfn.IFNA(INDEX('Sat 1'!$A$2:$I$492,MATCH('Races Per Athlete'!A222,'Sat 1'!$I$2:$I$492,0),1),"NA"))))))))</f>
        <v>NA</v>
      </c>
      <c r="C222" s="10" t="str">
        <f>_xlfn.IFNA(INDEX('Sat 2'!$A$2:$I$492,MATCH('Races Per Athlete'!A222,'Sat 2'!$B$2:$B$492,0),1),_xlfn.IFNA(INDEX('Sat 2'!$A$2:$I$492,MATCH('Races Per Athlete'!A222,'Sat 2'!$C$2:$C$492,0),1),_xlfn.IFNA(INDEX('Sat 2'!$A$2:$I$492,MATCH('Races Per Athlete'!A222,'Sat 2'!$D$2:$D$492,0),1),_xlfn.IFNA(INDEX('Sat 2'!$A$2:$I$492,MATCH('Races Per Athlete'!A222,'Sat 2'!$E$2:$E$492,0),1),_xlfn.IFNA(INDEX('Sat 2'!$A$2:$I$492,MATCH('Races Per Athlete'!A222,'Sat 2'!$F$2:$F$492,0),1),_xlfn.IFNA(INDEX('Sat 2'!$A$2:$I$492,MATCH('Races Per Athlete'!A222,'Sat 2'!$G$2:$G$492,0),1),_xlfn.IFNA(INDEX('Sat 2'!$A$2:$I$492,MATCH('Races Per Athlete'!A222,'Sat 2'!$H$2:$H$492,0),1),_xlfn.IFNA(INDEX('Sat 2'!$A$2:$I$492,MATCH('Races Per Athlete'!A222,'Sat 2'!$I$2:$I$492,0),1),"NA"))))))))</f>
        <v>NA</v>
      </c>
      <c r="D222" s="10" t="str">
        <f>_xlfn.IFNA(INDEX('Sat 3'!$A$2:$I$492,MATCH('Races Per Athlete'!A222,'Sat 3'!$B$2:$B$492,0),1),_xlfn.IFNA(INDEX('Sat 3'!$A$2:$I$492,MATCH('Races Per Athlete'!A222,'Sat 3'!$C$2:$C$492,0),1),_xlfn.IFNA(INDEX('Sat 3'!$A$2:$I$492,MATCH('Races Per Athlete'!A222,'Sat 3'!$D$2:$D$492,0),1),_xlfn.IFNA(INDEX('Sat 3'!$A$2:$I$492,MATCH('Races Per Athlete'!A222,'Sat 3'!$E$2:$E$492,0),1),_xlfn.IFNA(INDEX('Sat 3'!$A$2:$I$492,MATCH('Races Per Athlete'!A222,'Sat 3'!$F$2:$F$492,0),1),_xlfn.IFNA(INDEX('Sat 3'!$A$2:$I$492,MATCH('Races Per Athlete'!A222,'Sat 3'!$G$2:$G$492,0),1),_xlfn.IFNA(INDEX('Sat 3'!$A$2:$I$492,MATCH('Races Per Athlete'!A222,'Sat 3'!$H$2:$H$492,0),1),_xlfn.IFNA(INDEX('Sat 3'!$A$2:$I$492,MATCH('Races Per Athlete'!A222,'Sat 3'!$I$2:$I$492,0),1),"NA"))))))))</f>
        <v>NA</v>
      </c>
      <c r="E222" s="10" t="str">
        <f>_xlfn.IFNA(INDEX('Sun 1'!$A$2:$I$492,MATCH('Races Per Athlete'!A222,'Sun 1'!$B$2:$B$492,0),1),_xlfn.IFNA(INDEX('Sun 1'!$A$2:$I$492,MATCH('Races Per Athlete'!A222,'Sun 1'!$C$2:$C$492,0),1),_xlfn.IFNA(INDEX('Sun 1'!$A$2:$I$492,MATCH('Races Per Athlete'!A222,'Sun 1'!$D$2:$D$492,0),1),_xlfn.IFNA(INDEX('Sun 1'!$A$2:$I$492,MATCH('Races Per Athlete'!A222,'Sun 1'!$E$2:$E$492,0),1),_xlfn.IFNA(INDEX('Sun 1'!$A$2:$I$492,MATCH('Races Per Athlete'!A222,'Sun 1'!$F$2:$F$492,0),1),_xlfn.IFNA(INDEX('Sun 1'!$A$2:$I$492,MATCH('Races Per Athlete'!A222,'Sun 1'!$G$2:$G$492,0),1),_xlfn.IFNA(INDEX('Sun 1'!$A$2:$I$492,MATCH('Races Per Athlete'!A222,'Sun 1'!$H$2:$H$492,0),1),_xlfn.IFNA(INDEX('Sun 1'!$A$2:$I$492,MATCH('Races Per Athlete'!A222,'Sun 1'!$I$2:$I$492,0),1),"NA"))))))))</f>
        <v>NA</v>
      </c>
      <c r="F222" s="10" t="str">
        <f>_xlfn.IFNA(INDEX('Sun 2'!$A$2:$I$492,MATCH('Races Per Athlete'!A222,'Sun 2'!$B$2:$B$492,0),1),_xlfn.IFNA(INDEX('Sun 2'!$A$2:$I$492,MATCH('Races Per Athlete'!A222,'Sun 2'!$C$2:$C$492,0),1),_xlfn.IFNA(INDEX('Sun 2'!$A$2:$I$492,MATCH('Races Per Athlete'!A222,'Sun 2'!$D$2:$D$492,0),1),_xlfn.IFNA(INDEX('Sun 2'!$A$2:$I$492,MATCH('Races Per Athlete'!A222,'Sun 2'!$E$2:$E$492,0),1),_xlfn.IFNA(INDEX('Sun 2'!$A$2:$I$492,MATCH('Races Per Athlete'!A222,'Sun 2'!$F$2:$F$492,0),1),_xlfn.IFNA(INDEX('Sun 2'!$A$2:$I$492,MATCH('Races Per Athlete'!A222,'Sun 2'!$G$2:$G$492,0),1),_xlfn.IFNA(INDEX('Sun 2'!$A$2:$I$492,MATCH('Races Per Athlete'!A222,'Sun 2'!$H$2:$H$492,0),1),_xlfn.IFNA(INDEX('Sun 2'!$A$2:$I$492,MATCH('Races Per Athlete'!A222,'Sun 2'!$I$2:$I$492,0),1),"NA"))))))))</f>
        <v>NA</v>
      </c>
      <c r="G222" s="10" t="str">
        <f>_xlfn.IFNA(INDEX('Sun 3'!$A$2:$I$492,MATCH('Races Per Athlete'!A222,'Sun 3'!$B$2:$B$492,0),1),_xlfn.IFNA(INDEX('Sun 3'!$A$2:$I$492,MATCH('Races Per Athlete'!A222,'Sun 3'!$C$2:$C$492,0),1),_xlfn.IFNA(INDEX('Sun 3'!$A$2:$I$492,MATCH('Races Per Athlete'!A222,'Sun 3'!$D$2:$D$492,0),1),_xlfn.IFNA(INDEX('Sun 3'!$A$2:$I$492,MATCH('Races Per Athlete'!A222,'Sun 3'!$E$2:$E$492,0),1),_xlfn.IFNA(INDEX('Sun 3'!$A$2:$I$492,MATCH('Races Per Athlete'!A222,'Sun 3'!$F$2:$F$492,0),1),_xlfn.IFNA(INDEX('Sun 3'!$A$2:$I$492,MATCH('Races Per Athlete'!A222,'Sun 3'!$G$2:$G$492,0),1),_xlfn.IFNA(INDEX('Sun 3'!$A$2:$I$492,MATCH('Races Per Athlete'!A222,'Sun 3'!$H$2:$H$492,0),1),_xlfn.IFNA(INDEX('Sun 3'!$A$2:$I$492,MATCH('Races Per Athlete'!A222,'Sun 3'!$I$2:$I$492,0),1),"NA"))))))))</f>
        <v>NA</v>
      </c>
      <c r="H222">
        <f>((IFERROR(IF(ISBLANK(B222),0,VLOOKUP(B222,Hidden!$A$1:$C$19,3,FALSE)),0))+(IFERROR(IF(ISBLANK(C222),0,VLOOKUP(C222,Hidden!$D$1:$F$23,3,FALSE)),0))+(IFERROR(IF(ISBLANK(D222),0,VLOOKUP(D222,Hidden!$G$1:$I$23,3,FALSE)),0))+(IFERROR(IF(ISBLANK(E222),0,VLOOKUP(E222,Hidden!$J$1:$L$23,3,FALSE)),0))+(IFERROR(IF(ISBLANK(F222),0,VLOOKUP(F222,Hidden!$M$1:$O$23,3,FALSE)),0))+(IFERROR(IF(ISBLANK(G222),0,VLOOKUP(G222,Hidden!$P$1:$R$23,3,FALSE)),0)))</f>
        <v>0</v>
      </c>
    </row>
    <row r="223" spans="1:8">
      <c r="A223" s="15">
        <f>'Athletes List'!A222</f>
        <v>0</v>
      </c>
      <c r="B223" s="10" t="str">
        <f>_xlfn.IFNA(INDEX('Sat 1'!$A$2:$I$492,MATCH('Races Per Athlete'!A223,'Sat 1'!$B$2:$B$492,0),1),_xlfn.IFNA(INDEX('Sat 1'!$A$2:$I$492,MATCH('Races Per Athlete'!A223,'Sat 1'!$C$2:$C$492,0),1),_xlfn.IFNA(INDEX('Sat 1'!$A$2:$I$492,MATCH('Races Per Athlete'!A223,'Sat 1'!$D$2:$D$492,0),1),_xlfn.IFNA(INDEX('Sat 1'!$A$2:$I$492,MATCH('Races Per Athlete'!A223,'Sat 1'!$E$2:$E$492,0),1),_xlfn.IFNA(INDEX('Sat 1'!$A$2:$I$492,MATCH('Races Per Athlete'!A223,'Sat 1'!$F$2:$F$492,0),1),_xlfn.IFNA(INDEX('Sat 1'!$A$2:$I$492,MATCH('Races Per Athlete'!A223,'Sat 1'!$G$2:$G$492,0),1),_xlfn.IFNA(INDEX('Sat 1'!$A$2:$I$492,MATCH('Races Per Athlete'!A223,'Sat 1'!$H$2:$H$492,0),1),_xlfn.IFNA(INDEX('Sat 1'!$A$2:$I$492,MATCH('Races Per Athlete'!A223,'Sat 1'!$I$2:$I$492,0),1),"NA"))))))))</f>
        <v>NA</v>
      </c>
      <c r="C223" s="10" t="str">
        <f>_xlfn.IFNA(INDEX('Sat 2'!$A$2:$I$492,MATCH('Races Per Athlete'!A223,'Sat 2'!$B$2:$B$492,0),1),_xlfn.IFNA(INDEX('Sat 2'!$A$2:$I$492,MATCH('Races Per Athlete'!A223,'Sat 2'!$C$2:$C$492,0),1),_xlfn.IFNA(INDEX('Sat 2'!$A$2:$I$492,MATCH('Races Per Athlete'!A223,'Sat 2'!$D$2:$D$492,0),1),_xlfn.IFNA(INDEX('Sat 2'!$A$2:$I$492,MATCH('Races Per Athlete'!A223,'Sat 2'!$E$2:$E$492,0),1),_xlfn.IFNA(INDEX('Sat 2'!$A$2:$I$492,MATCH('Races Per Athlete'!A223,'Sat 2'!$F$2:$F$492,0),1),_xlfn.IFNA(INDEX('Sat 2'!$A$2:$I$492,MATCH('Races Per Athlete'!A223,'Sat 2'!$G$2:$G$492,0),1),_xlfn.IFNA(INDEX('Sat 2'!$A$2:$I$492,MATCH('Races Per Athlete'!A223,'Sat 2'!$H$2:$H$492,0),1),_xlfn.IFNA(INDEX('Sat 2'!$A$2:$I$492,MATCH('Races Per Athlete'!A223,'Sat 2'!$I$2:$I$492,0),1),"NA"))))))))</f>
        <v>NA</v>
      </c>
      <c r="D223" s="10" t="str">
        <f>_xlfn.IFNA(INDEX('Sat 3'!$A$2:$I$492,MATCH('Races Per Athlete'!A223,'Sat 3'!$B$2:$B$492,0),1),_xlfn.IFNA(INDEX('Sat 3'!$A$2:$I$492,MATCH('Races Per Athlete'!A223,'Sat 3'!$C$2:$C$492,0),1),_xlfn.IFNA(INDEX('Sat 3'!$A$2:$I$492,MATCH('Races Per Athlete'!A223,'Sat 3'!$D$2:$D$492,0),1),_xlfn.IFNA(INDEX('Sat 3'!$A$2:$I$492,MATCH('Races Per Athlete'!A223,'Sat 3'!$E$2:$E$492,0),1),_xlfn.IFNA(INDEX('Sat 3'!$A$2:$I$492,MATCH('Races Per Athlete'!A223,'Sat 3'!$F$2:$F$492,0),1),_xlfn.IFNA(INDEX('Sat 3'!$A$2:$I$492,MATCH('Races Per Athlete'!A223,'Sat 3'!$G$2:$G$492,0),1),_xlfn.IFNA(INDEX('Sat 3'!$A$2:$I$492,MATCH('Races Per Athlete'!A223,'Sat 3'!$H$2:$H$492,0),1),_xlfn.IFNA(INDEX('Sat 3'!$A$2:$I$492,MATCH('Races Per Athlete'!A223,'Sat 3'!$I$2:$I$492,0),1),"NA"))))))))</f>
        <v>NA</v>
      </c>
      <c r="E223" s="10" t="str">
        <f>_xlfn.IFNA(INDEX('Sun 1'!$A$2:$I$492,MATCH('Races Per Athlete'!A223,'Sun 1'!$B$2:$B$492,0),1),_xlfn.IFNA(INDEX('Sun 1'!$A$2:$I$492,MATCH('Races Per Athlete'!A223,'Sun 1'!$C$2:$C$492,0),1),_xlfn.IFNA(INDEX('Sun 1'!$A$2:$I$492,MATCH('Races Per Athlete'!A223,'Sun 1'!$D$2:$D$492,0),1),_xlfn.IFNA(INDEX('Sun 1'!$A$2:$I$492,MATCH('Races Per Athlete'!A223,'Sun 1'!$E$2:$E$492,0),1),_xlfn.IFNA(INDEX('Sun 1'!$A$2:$I$492,MATCH('Races Per Athlete'!A223,'Sun 1'!$F$2:$F$492,0),1),_xlfn.IFNA(INDEX('Sun 1'!$A$2:$I$492,MATCH('Races Per Athlete'!A223,'Sun 1'!$G$2:$G$492,0),1),_xlfn.IFNA(INDEX('Sun 1'!$A$2:$I$492,MATCH('Races Per Athlete'!A223,'Sun 1'!$H$2:$H$492,0),1),_xlfn.IFNA(INDEX('Sun 1'!$A$2:$I$492,MATCH('Races Per Athlete'!A223,'Sun 1'!$I$2:$I$492,0),1),"NA"))))))))</f>
        <v>NA</v>
      </c>
      <c r="F223" s="10" t="str">
        <f>_xlfn.IFNA(INDEX('Sun 2'!$A$2:$I$492,MATCH('Races Per Athlete'!A223,'Sun 2'!$B$2:$B$492,0),1),_xlfn.IFNA(INDEX('Sun 2'!$A$2:$I$492,MATCH('Races Per Athlete'!A223,'Sun 2'!$C$2:$C$492,0),1),_xlfn.IFNA(INDEX('Sun 2'!$A$2:$I$492,MATCH('Races Per Athlete'!A223,'Sun 2'!$D$2:$D$492,0),1),_xlfn.IFNA(INDEX('Sun 2'!$A$2:$I$492,MATCH('Races Per Athlete'!A223,'Sun 2'!$E$2:$E$492,0),1),_xlfn.IFNA(INDEX('Sun 2'!$A$2:$I$492,MATCH('Races Per Athlete'!A223,'Sun 2'!$F$2:$F$492,0),1),_xlfn.IFNA(INDEX('Sun 2'!$A$2:$I$492,MATCH('Races Per Athlete'!A223,'Sun 2'!$G$2:$G$492,0),1),_xlfn.IFNA(INDEX('Sun 2'!$A$2:$I$492,MATCH('Races Per Athlete'!A223,'Sun 2'!$H$2:$H$492,0),1),_xlfn.IFNA(INDEX('Sun 2'!$A$2:$I$492,MATCH('Races Per Athlete'!A223,'Sun 2'!$I$2:$I$492,0),1),"NA"))))))))</f>
        <v>NA</v>
      </c>
      <c r="G223" s="10" t="str">
        <f>_xlfn.IFNA(INDEX('Sun 3'!$A$2:$I$492,MATCH('Races Per Athlete'!A223,'Sun 3'!$B$2:$B$492,0),1),_xlfn.IFNA(INDEX('Sun 3'!$A$2:$I$492,MATCH('Races Per Athlete'!A223,'Sun 3'!$C$2:$C$492,0),1),_xlfn.IFNA(INDEX('Sun 3'!$A$2:$I$492,MATCH('Races Per Athlete'!A223,'Sun 3'!$D$2:$D$492,0),1),_xlfn.IFNA(INDEX('Sun 3'!$A$2:$I$492,MATCH('Races Per Athlete'!A223,'Sun 3'!$E$2:$E$492,0),1),_xlfn.IFNA(INDEX('Sun 3'!$A$2:$I$492,MATCH('Races Per Athlete'!A223,'Sun 3'!$F$2:$F$492,0),1),_xlfn.IFNA(INDEX('Sun 3'!$A$2:$I$492,MATCH('Races Per Athlete'!A223,'Sun 3'!$G$2:$G$492,0),1),_xlfn.IFNA(INDEX('Sun 3'!$A$2:$I$492,MATCH('Races Per Athlete'!A223,'Sun 3'!$H$2:$H$492,0),1),_xlfn.IFNA(INDEX('Sun 3'!$A$2:$I$492,MATCH('Races Per Athlete'!A223,'Sun 3'!$I$2:$I$492,0),1),"NA"))))))))</f>
        <v>NA</v>
      </c>
      <c r="H223">
        <f>((IFERROR(IF(ISBLANK(B223),0,VLOOKUP(B223,Hidden!$A$1:$C$19,3,FALSE)),0))+(IFERROR(IF(ISBLANK(C223),0,VLOOKUP(C223,Hidden!$D$1:$F$23,3,FALSE)),0))+(IFERROR(IF(ISBLANK(D223),0,VLOOKUP(D223,Hidden!$G$1:$I$23,3,FALSE)),0))+(IFERROR(IF(ISBLANK(E223),0,VLOOKUP(E223,Hidden!$J$1:$L$23,3,FALSE)),0))+(IFERROR(IF(ISBLANK(F223),0,VLOOKUP(F223,Hidden!$M$1:$O$23,3,FALSE)),0))+(IFERROR(IF(ISBLANK(G223),0,VLOOKUP(G223,Hidden!$P$1:$R$23,3,FALSE)),0)))</f>
        <v>0</v>
      </c>
    </row>
    <row r="224" spans="1:8">
      <c r="A224" s="15">
        <f>'Athletes List'!A223</f>
        <v>0</v>
      </c>
      <c r="B224" s="10" t="str">
        <f>_xlfn.IFNA(INDEX('Sat 1'!$A$2:$I$492,MATCH('Races Per Athlete'!A224,'Sat 1'!$B$2:$B$492,0),1),_xlfn.IFNA(INDEX('Sat 1'!$A$2:$I$492,MATCH('Races Per Athlete'!A224,'Sat 1'!$C$2:$C$492,0),1),_xlfn.IFNA(INDEX('Sat 1'!$A$2:$I$492,MATCH('Races Per Athlete'!A224,'Sat 1'!$D$2:$D$492,0),1),_xlfn.IFNA(INDEX('Sat 1'!$A$2:$I$492,MATCH('Races Per Athlete'!A224,'Sat 1'!$E$2:$E$492,0),1),_xlfn.IFNA(INDEX('Sat 1'!$A$2:$I$492,MATCH('Races Per Athlete'!A224,'Sat 1'!$F$2:$F$492,0),1),_xlfn.IFNA(INDEX('Sat 1'!$A$2:$I$492,MATCH('Races Per Athlete'!A224,'Sat 1'!$G$2:$G$492,0),1),_xlfn.IFNA(INDEX('Sat 1'!$A$2:$I$492,MATCH('Races Per Athlete'!A224,'Sat 1'!$H$2:$H$492,0),1),_xlfn.IFNA(INDEX('Sat 1'!$A$2:$I$492,MATCH('Races Per Athlete'!A224,'Sat 1'!$I$2:$I$492,0),1),"NA"))))))))</f>
        <v>NA</v>
      </c>
      <c r="C224" s="10" t="str">
        <f>_xlfn.IFNA(INDEX('Sat 2'!$A$2:$I$492,MATCH('Races Per Athlete'!A224,'Sat 2'!$B$2:$B$492,0),1),_xlfn.IFNA(INDEX('Sat 2'!$A$2:$I$492,MATCH('Races Per Athlete'!A224,'Sat 2'!$C$2:$C$492,0),1),_xlfn.IFNA(INDEX('Sat 2'!$A$2:$I$492,MATCH('Races Per Athlete'!A224,'Sat 2'!$D$2:$D$492,0),1),_xlfn.IFNA(INDEX('Sat 2'!$A$2:$I$492,MATCH('Races Per Athlete'!A224,'Sat 2'!$E$2:$E$492,0),1),_xlfn.IFNA(INDEX('Sat 2'!$A$2:$I$492,MATCH('Races Per Athlete'!A224,'Sat 2'!$F$2:$F$492,0),1),_xlfn.IFNA(INDEX('Sat 2'!$A$2:$I$492,MATCH('Races Per Athlete'!A224,'Sat 2'!$G$2:$G$492,0),1),_xlfn.IFNA(INDEX('Sat 2'!$A$2:$I$492,MATCH('Races Per Athlete'!A224,'Sat 2'!$H$2:$H$492,0),1),_xlfn.IFNA(INDEX('Sat 2'!$A$2:$I$492,MATCH('Races Per Athlete'!A224,'Sat 2'!$I$2:$I$492,0),1),"NA"))))))))</f>
        <v>NA</v>
      </c>
      <c r="D224" s="10" t="str">
        <f>_xlfn.IFNA(INDEX('Sat 3'!$A$2:$I$492,MATCH('Races Per Athlete'!A224,'Sat 3'!$B$2:$B$492,0),1),_xlfn.IFNA(INDEX('Sat 3'!$A$2:$I$492,MATCH('Races Per Athlete'!A224,'Sat 3'!$C$2:$C$492,0),1),_xlfn.IFNA(INDEX('Sat 3'!$A$2:$I$492,MATCH('Races Per Athlete'!A224,'Sat 3'!$D$2:$D$492,0),1),_xlfn.IFNA(INDEX('Sat 3'!$A$2:$I$492,MATCH('Races Per Athlete'!A224,'Sat 3'!$E$2:$E$492,0),1),_xlfn.IFNA(INDEX('Sat 3'!$A$2:$I$492,MATCH('Races Per Athlete'!A224,'Sat 3'!$F$2:$F$492,0),1),_xlfn.IFNA(INDEX('Sat 3'!$A$2:$I$492,MATCH('Races Per Athlete'!A224,'Sat 3'!$G$2:$G$492,0),1),_xlfn.IFNA(INDEX('Sat 3'!$A$2:$I$492,MATCH('Races Per Athlete'!A224,'Sat 3'!$H$2:$H$492,0),1),_xlfn.IFNA(INDEX('Sat 3'!$A$2:$I$492,MATCH('Races Per Athlete'!A224,'Sat 3'!$I$2:$I$492,0),1),"NA"))))))))</f>
        <v>NA</v>
      </c>
      <c r="E224" s="10" t="str">
        <f>_xlfn.IFNA(INDEX('Sun 1'!$A$2:$I$492,MATCH('Races Per Athlete'!A224,'Sun 1'!$B$2:$B$492,0),1),_xlfn.IFNA(INDEX('Sun 1'!$A$2:$I$492,MATCH('Races Per Athlete'!A224,'Sun 1'!$C$2:$C$492,0),1),_xlfn.IFNA(INDEX('Sun 1'!$A$2:$I$492,MATCH('Races Per Athlete'!A224,'Sun 1'!$D$2:$D$492,0),1),_xlfn.IFNA(INDEX('Sun 1'!$A$2:$I$492,MATCH('Races Per Athlete'!A224,'Sun 1'!$E$2:$E$492,0),1),_xlfn.IFNA(INDEX('Sun 1'!$A$2:$I$492,MATCH('Races Per Athlete'!A224,'Sun 1'!$F$2:$F$492,0),1),_xlfn.IFNA(INDEX('Sun 1'!$A$2:$I$492,MATCH('Races Per Athlete'!A224,'Sun 1'!$G$2:$G$492,0),1),_xlfn.IFNA(INDEX('Sun 1'!$A$2:$I$492,MATCH('Races Per Athlete'!A224,'Sun 1'!$H$2:$H$492,0),1),_xlfn.IFNA(INDEX('Sun 1'!$A$2:$I$492,MATCH('Races Per Athlete'!A224,'Sun 1'!$I$2:$I$492,0),1),"NA"))))))))</f>
        <v>NA</v>
      </c>
      <c r="F224" s="10" t="str">
        <f>_xlfn.IFNA(INDEX('Sun 2'!$A$2:$I$492,MATCH('Races Per Athlete'!A224,'Sun 2'!$B$2:$B$492,0),1),_xlfn.IFNA(INDEX('Sun 2'!$A$2:$I$492,MATCH('Races Per Athlete'!A224,'Sun 2'!$C$2:$C$492,0),1),_xlfn.IFNA(INDEX('Sun 2'!$A$2:$I$492,MATCH('Races Per Athlete'!A224,'Sun 2'!$D$2:$D$492,0),1),_xlfn.IFNA(INDEX('Sun 2'!$A$2:$I$492,MATCH('Races Per Athlete'!A224,'Sun 2'!$E$2:$E$492,0),1),_xlfn.IFNA(INDEX('Sun 2'!$A$2:$I$492,MATCH('Races Per Athlete'!A224,'Sun 2'!$F$2:$F$492,0),1),_xlfn.IFNA(INDEX('Sun 2'!$A$2:$I$492,MATCH('Races Per Athlete'!A224,'Sun 2'!$G$2:$G$492,0),1),_xlfn.IFNA(INDEX('Sun 2'!$A$2:$I$492,MATCH('Races Per Athlete'!A224,'Sun 2'!$H$2:$H$492,0),1),_xlfn.IFNA(INDEX('Sun 2'!$A$2:$I$492,MATCH('Races Per Athlete'!A224,'Sun 2'!$I$2:$I$492,0),1),"NA"))))))))</f>
        <v>NA</v>
      </c>
      <c r="G224" s="10" t="str">
        <f>_xlfn.IFNA(INDEX('Sun 3'!$A$2:$I$492,MATCH('Races Per Athlete'!A224,'Sun 3'!$B$2:$B$492,0),1),_xlfn.IFNA(INDEX('Sun 3'!$A$2:$I$492,MATCH('Races Per Athlete'!A224,'Sun 3'!$C$2:$C$492,0),1),_xlfn.IFNA(INDEX('Sun 3'!$A$2:$I$492,MATCH('Races Per Athlete'!A224,'Sun 3'!$D$2:$D$492,0),1),_xlfn.IFNA(INDEX('Sun 3'!$A$2:$I$492,MATCH('Races Per Athlete'!A224,'Sun 3'!$E$2:$E$492,0),1),_xlfn.IFNA(INDEX('Sun 3'!$A$2:$I$492,MATCH('Races Per Athlete'!A224,'Sun 3'!$F$2:$F$492,0),1),_xlfn.IFNA(INDEX('Sun 3'!$A$2:$I$492,MATCH('Races Per Athlete'!A224,'Sun 3'!$G$2:$G$492,0),1),_xlfn.IFNA(INDEX('Sun 3'!$A$2:$I$492,MATCH('Races Per Athlete'!A224,'Sun 3'!$H$2:$H$492,0),1),_xlfn.IFNA(INDEX('Sun 3'!$A$2:$I$492,MATCH('Races Per Athlete'!A224,'Sun 3'!$I$2:$I$492,0),1),"NA"))))))))</f>
        <v>NA</v>
      </c>
      <c r="H224">
        <f>((IFERROR(IF(ISBLANK(B224),0,VLOOKUP(B224,Hidden!$A$1:$C$19,3,FALSE)),0))+(IFERROR(IF(ISBLANK(C224),0,VLOOKUP(C224,Hidden!$D$1:$F$23,3,FALSE)),0))+(IFERROR(IF(ISBLANK(D224),0,VLOOKUP(D224,Hidden!$G$1:$I$23,3,FALSE)),0))+(IFERROR(IF(ISBLANK(E224),0,VLOOKUP(E224,Hidden!$J$1:$L$23,3,FALSE)),0))+(IFERROR(IF(ISBLANK(F224),0,VLOOKUP(F224,Hidden!$M$1:$O$23,3,FALSE)),0))+(IFERROR(IF(ISBLANK(G224),0,VLOOKUP(G224,Hidden!$P$1:$R$23,3,FALSE)),0)))</f>
        <v>0</v>
      </c>
    </row>
    <row r="225" spans="1:8">
      <c r="A225" s="15">
        <f>'Athletes List'!A224</f>
        <v>0</v>
      </c>
      <c r="B225" s="10" t="str">
        <f>_xlfn.IFNA(INDEX('Sat 1'!$A$2:$I$492,MATCH('Races Per Athlete'!A225,'Sat 1'!$B$2:$B$492,0),1),_xlfn.IFNA(INDEX('Sat 1'!$A$2:$I$492,MATCH('Races Per Athlete'!A225,'Sat 1'!$C$2:$C$492,0),1),_xlfn.IFNA(INDEX('Sat 1'!$A$2:$I$492,MATCH('Races Per Athlete'!A225,'Sat 1'!$D$2:$D$492,0),1),_xlfn.IFNA(INDEX('Sat 1'!$A$2:$I$492,MATCH('Races Per Athlete'!A225,'Sat 1'!$E$2:$E$492,0),1),_xlfn.IFNA(INDEX('Sat 1'!$A$2:$I$492,MATCH('Races Per Athlete'!A225,'Sat 1'!$F$2:$F$492,0),1),_xlfn.IFNA(INDEX('Sat 1'!$A$2:$I$492,MATCH('Races Per Athlete'!A225,'Sat 1'!$G$2:$G$492,0),1),_xlfn.IFNA(INDEX('Sat 1'!$A$2:$I$492,MATCH('Races Per Athlete'!A225,'Sat 1'!$H$2:$H$492,0),1),_xlfn.IFNA(INDEX('Sat 1'!$A$2:$I$492,MATCH('Races Per Athlete'!A225,'Sat 1'!$I$2:$I$492,0),1),"NA"))))))))</f>
        <v>NA</v>
      </c>
      <c r="C225" s="10" t="str">
        <f>_xlfn.IFNA(INDEX('Sat 2'!$A$2:$I$492,MATCH('Races Per Athlete'!A225,'Sat 2'!$B$2:$B$492,0),1),_xlfn.IFNA(INDEX('Sat 2'!$A$2:$I$492,MATCH('Races Per Athlete'!A225,'Sat 2'!$C$2:$C$492,0),1),_xlfn.IFNA(INDEX('Sat 2'!$A$2:$I$492,MATCH('Races Per Athlete'!A225,'Sat 2'!$D$2:$D$492,0),1),_xlfn.IFNA(INDEX('Sat 2'!$A$2:$I$492,MATCH('Races Per Athlete'!A225,'Sat 2'!$E$2:$E$492,0),1),_xlfn.IFNA(INDEX('Sat 2'!$A$2:$I$492,MATCH('Races Per Athlete'!A225,'Sat 2'!$F$2:$F$492,0),1),_xlfn.IFNA(INDEX('Sat 2'!$A$2:$I$492,MATCH('Races Per Athlete'!A225,'Sat 2'!$G$2:$G$492,0),1),_xlfn.IFNA(INDEX('Sat 2'!$A$2:$I$492,MATCH('Races Per Athlete'!A225,'Sat 2'!$H$2:$H$492,0),1),_xlfn.IFNA(INDEX('Sat 2'!$A$2:$I$492,MATCH('Races Per Athlete'!A225,'Sat 2'!$I$2:$I$492,0),1),"NA"))))))))</f>
        <v>NA</v>
      </c>
      <c r="D225" s="10" t="str">
        <f>_xlfn.IFNA(INDEX('Sat 3'!$A$2:$I$492,MATCH('Races Per Athlete'!A225,'Sat 3'!$B$2:$B$492,0),1),_xlfn.IFNA(INDEX('Sat 3'!$A$2:$I$492,MATCH('Races Per Athlete'!A225,'Sat 3'!$C$2:$C$492,0),1),_xlfn.IFNA(INDEX('Sat 3'!$A$2:$I$492,MATCH('Races Per Athlete'!A225,'Sat 3'!$D$2:$D$492,0),1),_xlfn.IFNA(INDEX('Sat 3'!$A$2:$I$492,MATCH('Races Per Athlete'!A225,'Sat 3'!$E$2:$E$492,0),1),_xlfn.IFNA(INDEX('Sat 3'!$A$2:$I$492,MATCH('Races Per Athlete'!A225,'Sat 3'!$F$2:$F$492,0),1),_xlfn.IFNA(INDEX('Sat 3'!$A$2:$I$492,MATCH('Races Per Athlete'!A225,'Sat 3'!$G$2:$G$492,0),1),_xlfn.IFNA(INDEX('Sat 3'!$A$2:$I$492,MATCH('Races Per Athlete'!A225,'Sat 3'!$H$2:$H$492,0),1),_xlfn.IFNA(INDEX('Sat 3'!$A$2:$I$492,MATCH('Races Per Athlete'!A225,'Sat 3'!$I$2:$I$492,0),1),"NA"))))))))</f>
        <v>NA</v>
      </c>
      <c r="E225" s="10" t="str">
        <f>_xlfn.IFNA(INDEX('Sun 1'!$A$2:$I$492,MATCH('Races Per Athlete'!A225,'Sun 1'!$B$2:$B$492,0),1),_xlfn.IFNA(INDEX('Sun 1'!$A$2:$I$492,MATCH('Races Per Athlete'!A225,'Sun 1'!$C$2:$C$492,0),1),_xlfn.IFNA(INDEX('Sun 1'!$A$2:$I$492,MATCH('Races Per Athlete'!A225,'Sun 1'!$D$2:$D$492,0),1),_xlfn.IFNA(INDEX('Sun 1'!$A$2:$I$492,MATCH('Races Per Athlete'!A225,'Sun 1'!$E$2:$E$492,0),1),_xlfn.IFNA(INDEX('Sun 1'!$A$2:$I$492,MATCH('Races Per Athlete'!A225,'Sun 1'!$F$2:$F$492,0),1),_xlfn.IFNA(INDEX('Sun 1'!$A$2:$I$492,MATCH('Races Per Athlete'!A225,'Sun 1'!$G$2:$G$492,0),1),_xlfn.IFNA(INDEX('Sun 1'!$A$2:$I$492,MATCH('Races Per Athlete'!A225,'Sun 1'!$H$2:$H$492,0),1),_xlfn.IFNA(INDEX('Sun 1'!$A$2:$I$492,MATCH('Races Per Athlete'!A225,'Sun 1'!$I$2:$I$492,0),1),"NA"))))))))</f>
        <v>NA</v>
      </c>
      <c r="F225" s="10" t="str">
        <f>_xlfn.IFNA(INDEX('Sun 2'!$A$2:$I$492,MATCH('Races Per Athlete'!A225,'Sun 2'!$B$2:$B$492,0),1),_xlfn.IFNA(INDEX('Sun 2'!$A$2:$I$492,MATCH('Races Per Athlete'!A225,'Sun 2'!$C$2:$C$492,0),1),_xlfn.IFNA(INDEX('Sun 2'!$A$2:$I$492,MATCH('Races Per Athlete'!A225,'Sun 2'!$D$2:$D$492,0),1),_xlfn.IFNA(INDEX('Sun 2'!$A$2:$I$492,MATCH('Races Per Athlete'!A225,'Sun 2'!$E$2:$E$492,0),1),_xlfn.IFNA(INDEX('Sun 2'!$A$2:$I$492,MATCH('Races Per Athlete'!A225,'Sun 2'!$F$2:$F$492,0),1),_xlfn.IFNA(INDEX('Sun 2'!$A$2:$I$492,MATCH('Races Per Athlete'!A225,'Sun 2'!$G$2:$G$492,0),1),_xlfn.IFNA(INDEX('Sun 2'!$A$2:$I$492,MATCH('Races Per Athlete'!A225,'Sun 2'!$H$2:$H$492,0),1),_xlfn.IFNA(INDEX('Sun 2'!$A$2:$I$492,MATCH('Races Per Athlete'!A225,'Sun 2'!$I$2:$I$492,0),1),"NA"))))))))</f>
        <v>NA</v>
      </c>
      <c r="G225" s="10" t="str">
        <f>_xlfn.IFNA(INDEX('Sun 3'!$A$2:$I$492,MATCH('Races Per Athlete'!A225,'Sun 3'!$B$2:$B$492,0),1),_xlfn.IFNA(INDEX('Sun 3'!$A$2:$I$492,MATCH('Races Per Athlete'!A225,'Sun 3'!$C$2:$C$492,0),1),_xlfn.IFNA(INDEX('Sun 3'!$A$2:$I$492,MATCH('Races Per Athlete'!A225,'Sun 3'!$D$2:$D$492,0),1),_xlfn.IFNA(INDEX('Sun 3'!$A$2:$I$492,MATCH('Races Per Athlete'!A225,'Sun 3'!$E$2:$E$492,0),1),_xlfn.IFNA(INDEX('Sun 3'!$A$2:$I$492,MATCH('Races Per Athlete'!A225,'Sun 3'!$F$2:$F$492,0),1),_xlfn.IFNA(INDEX('Sun 3'!$A$2:$I$492,MATCH('Races Per Athlete'!A225,'Sun 3'!$G$2:$G$492,0),1),_xlfn.IFNA(INDEX('Sun 3'!$A$2:$I$492,MATCH('Races Per Athlete'!A225,'Sun 3'!$H$2:$H$492,0),1),_xlfn.IFNA(INDEX('Sun 3'!$A$2:$I$492,MATCH('Races Per Athlete'!A225,'Sun 3'!$I$2:$I$492,0),1),"NA"))))))))</f>
        <v>NA</v>
      </c>
      <c r="H225">
        <f>((IFERROR(IF(ISBLANK(B225),0,VLOOKUP(B225,Hidden!$A$1:$C$19,3,FALSE)),0))+(IFERROR(IF(ISBLANK(C225),0,VLOOKUP(C225,Hidden!$D$1:$F$23,3,FALSE)),0))+(IFERROR(IF(ISBLANK(D225),0,VLOOKUP(D225,Hidden!$G$1:$I$23,3,FALSE)),0))+(IFERROR(IF(ISBLANK(E225),0,VLOOKUP(E225,Hidden!$J$1:$L$23,3,FALSE)),0))+(IFERROR(IF(ISBLANK(F225),0,VLOOKUP(F225,Hidden!$M$1:$O$23,3,FALSE)),0))+(IFERROR(IF(ISBLANK(G225),0,VLOOKUP(G225,Hidden!$P$1:$R$23,3,FALSE)),0)))</f>
        <v>0</v>
      </c>
    </row>
    <row r="226" spans="1:8">
      <c r="A226" s="15">
        <f>'Athletes List'!A225</f>
        <v>0</v>
      </c>
      <c r="B226" s="10" t="str">
        <f>_xlfn.IFNA(INDEX('Sat 1'!$A$2:$I$492,MATCH('Races Per Athlete'!A226,'Sat 1'!$B$2:$B$492,0),1),_xlfn.IFNA(INDEX('Sat 1'!$A$2:$I$492,MATCH('Races Per Athlete'!A226,'Sat 1'!$C$2:$C$492,0),1),_xlfn.IFNA(INDEX('Sat 1'!$A$2:$I$492,MATCH('Races Per Athlete'!A226,'Sat 1'!$D$2:$D$492,0),1),_xlfn.IFNA(INDEX('Sat 1'!$A$2:$I$492,MATCH('Races Per Athlete'!A226,'Sat 1'!$E$2:$E$492,0),1),_xlfn.IFNA(INDEX('Sat 1'!$A$2:$I$492,MATCH('Races Per Athlete'!A226,'Sat 1'!$F$2:$F$492,0),1),_xlfn.IFNA(INDEX('Sat 1'!$A$2:$I$492,MATCH('Races Per Athlete'!A226,'Sat 1'!$G$2:$G$492,0),1),_xlfn.IFNA(INDEX('Sat 1'!$A$2:$I$492,MATCH('Races Per Athlete'!A226,'Sat 1'!$H$2:$H$492,0),1),_xlfn.IFNA(INDEX('Sat 1'!$A$2:$I$492,MATCH('Races Per Athlete'!A226,'Sat 1'!$I$2:$I$492,0),1),"NA"))))))))</f>
        <v>NA</v>
      </c>
      <c r="C226" s="10" t="str">
        <f>_xlfn.IFNA(INDEX('Sat 2'!$A$2:$I$492,MATCH('Races Per Athlete'!A226,'Sat 2'!$B$2:$B$492,0),1),_xlfn.IFNA(INDEX('Sat 2'!$A$2:$I$492,MATCH('Races Per Athlete'!A226,'Sat 2'!$C$2:$C$492,0),1),_xlfn.IFNA(INDEX('Sat 2'!$A$2:$I$492,MATCH('Races Per Athlete'!A226,'Sat 2'!$D$2:$D$492,0),1),_xlfn.IFNA(INDEX('Sat 2'!$A$2:$I$492,MATCH('Races Per Athlete'!A226,'Sat 2'!$E$2:$E$492,0),1),_xlfn.IFNA(INDEX('Sat 2'!$A$2:$I$492,MATCH('Races Per Athlete'!A226,'Sat 2'!$F$2:$F$492,0),1),_xlfn.IFNA(INDEX('Sat 2'!$A$2:$I$492,MATCH('Races Per Athlete'!A226,'Sat 2'!$G$2:$G$492,0),1),_xlfn.IFNA(INDEX('Sat 2'!$A$2:$I$492,MATCH('Races Per Athlete'!A226,'Sat 2'!$H$2:$H$492,0),1),_xlfn.IFNA(INDEX('Sat 2'!$A$2:$I$492,MATCH('Races Per Athlete'!A226,'Sat 2'!$I$2:$I$492,0),1),"NA"))))))))</f>
        <v>NA</v>
      </c>
      <c r="D226" s="10" t="str">
        <f>_xlfn.IFNA(INDEX('Sat 3'!$A$2:$I$492,MATCH('Races Per Athlete'!A226,'Sat 3'!$B$2:$B$492,0),1),_xlfn.IFNA(INDEX('Sat 3'!$A$2:$I$492,MATCH('Races Per Athlete'!A226,'Sat 3'!$C$2:$C$492,0),1),_xlfn.IFNA(INDEX('Sat 3'!$A$2:$I$492,MATCH('Races Per Athlete'!A226,'Sat 3'!$D$2:$D$492,0),1),_xlfn.IFNA(INDEX('Sat 3'!$A$2:$I$492,MATCH('Races Per Athlete'!A226,'Sat 3'!$E$2:$E$492,0),1),_xlfn.IFNA(INDEX('Sat 3'!$A$2:$I$492,MATCH('Races Per Athlete'!A226,'Sat 3'!$F$2:$F$492,0),1),_xlfn.IFNA(INDEX('Sat 3'!$A$2:$I$492,MATCH('Races Per Athlete'!A226,'Sat 3'!$G$2:$G$492,0),1),_xlfn.IFNA(INDEX('Sat 3'!$A$2:$I$492,MATCH('Races Per Athlete'!A226,'Sat 3'!$H$2:$H$492,0),1),_xlfn.IFNA(INDEX('Sat 3'!$A$2:$I$492,MATCH('Races Per Athlete'!A226,'Sat 3'!$I$2:$I$492,0),1),"NA"))))))))</f>
        <v>NA</v>
      </c>
      <c r="E226" s="10" t="str">
        <f>_xlfn.IFNA(INDEX('Sun 1'!$A$2:$I$492,MATCH('Races Per Athlete'!A226,'Sun 1'!$B$2:$B$492,0),1),_xlfn.IFNA(INDEX('Sun 1'!$A$2:$I$492,MATCH('Races Per Athlete'!A226,'Sun 1'!$C$2:$C$492,0),1),_xlfn.IFNA(INDEX('Sun 1'!$A$2:$I$492,MATCH('Races Per Athlete'!A226,'Sun 1'!$D$2:$D$492,0),1),_xlfn.IFNA(INDEX('Sun 1'!$A$2:$I$492,MATCH('Races Per Athlete'!A226,'Sun 1'!$E$2:$E$492,0),1),_xlfn.IFNA(INDEX('Sun 1'!$A$2:$I$492,MATCH('Races Per Athlete'!A226,'Sun 1'!$F$2:$F$492,0),1),_xlfn.IFNA(INDEX('Sun 1'!$A$2:$I$492,MATCH('Races Per Athlete'!A226,'Sun 1'!$G$2:$G$492,0),1),_xlfn.IFNA(INDEX('Sun 1'!$A$2:$I$492,MATCH('Races Per Athlete'!A226,'Sun 1'!$H$2:$H$492,0),1),_xlfn.IFNA(INDEX('Sun 1'!$A$2:$I$492,MATCH('Races Per Athlete'!A226,'Sun 1'!$I$2:$I$492,0),1),"NA"))))))))</f>
        <v>NA</v>
      </c>
      <c r="F226" s="10" t="str">
        <f>_xlfn.IFNA(INDEX('Sun 2'!$A$2:$I$492,MATCH('Races Per Athlete'!A226,'Sun 2'!$B$2:$B$492,0),1),_xlfn.IFNA(INDEX('Sun 2'!$A$2:$I$492,MATCH('Races Per Athlete'!A226,'Sun 2'!$C$2:$C$492,0),1),_xlfn.IFNA(INDEX('Sun 2'!$A$2:$I$492,MATCH('Races Per Athlete'!A226,'Sun 2'!$D$2:$D$492,0),1),_xlfn.IFNA(INDEX('Sun 2'!$A$2:$I$492,MATCH('Races Per Athlete'!A226,'Sun 2'!$E$2:$E$492,0),1),_xlfn.IFNA(INDEX('Sun 2'!$A$2:$I$492,MATCH('Races Per Athlete'!A226,'Sun 2'!$F$2:$F$492,0),1),_xlfn.IFNA(INDEX('Sun 2'!$A$2:$I$492,MATCH('Races Per Athlete'!A226,'Sun 2'!$G$2:$G$492,0),1),_xlfn.IFNA(INDEX('Sun 2'!$A$2:$I$492,MATCH('Races Per Athlete'!A226,'Sun 2'!$H$2:$H$492,0),1),_xlfn.IFNA(INDEX('Sun 2'!$A$2:$I$492,MATCH('Races Per Athlete'!A226,'Sun 2'!$I$2:$I$492,0),1),"NA"))))))))</f>
        <v>NA</v>
      </c>
      <c r="G226" s="10" t="str">
        <f>_xlfn.IFNA(INDEX('Sun 3'!$A$2:$I$492,MATCH('Races Per Athlete'!A226,'Sun 3'!$B$2:$B$492,0),1),_xlfn.IFNA(INDEX('Sun 3'!$A$2:$I$492,MATCH('Races Per Athlete'!A226,'Sun 3'!$C$2:$C$492,0),1),_xlfn.IFNA(INDEX('Sun 3'!$A$2:$I$492,MATCH('Races Per Athlete'!A226,'Sun 3'!$D$2:$D$492,0),1),_xlfn.IFNA(INDEX('Sun 3'!$A$2:$I$492,MATCH('Races Per Athlete'!A226,'Sun 3'!$E$2:$E$492,0),1),_xlfn.IFNA(INDEX('Sun 3'!$A$2:$I$492,MATCH('Races Per Athlete'!A226,'Sun 3'!$F$2:$F$492,0),1),_xlfn.IFNA(INDEX('Sun 3'!$A$2:$I$492,MATCH('Races Per Athlete'!A226,'Sun 3'!$G$2:$G$492,0),1),_xlfn.IFNA(INDEX('Sun 3'!$A$2:$I$492,MATCH('Races Per Athlete'!A226,'Sun 3'!$H$2:$H$492,0),1),_xlfn.IFNA(INDEX('Sun 3'!$A$2:$I$492,MATCH('Races Per Athlete'!A226,'Sun 3'!$I$2:$I$492,0),1),"NA"))))))))</f>
        <v>NA</v>
      </c>
      <c r="H226">
        <f>((IFERROR(IF(ISBLANK(B226),0,VLOOKUP(B226,Hidden!$A$1:$C$19,3,FALSE)),0))+(IFERROR(IF(ISBLANK(C226),0,VLOOKUP(C226,Hidden!$D$1:$F$23,3,FALSE)),0))+(IFERROR(IF(ISBLANK(D226),0,VLOOKUP(D226,Hidden!$G$1:$I$23,3,FALSE)),0))+(IFERROR(IF(ISBLANK(E226),0,VLOOKUP(E226,Hidden!$J$1:$L$23,3,FALSE)),0))+(IFERROR(IF(ISBLANK(F226),0,VLOOKUP(F226,Hidden!$M$1:$O$23,3,FALSE)),0))+(IFERROR(IF(ISBLANK(G226),0,VLOOKUP(G226,Hidden!$P$1:$R$23,3,FALSE)),0)))</f>
        <v>0</v>
      </c>
    </row>
    <row r="227" spans="1:8">
      <c r="A227" s="15">
        <f>'Athletes List'!A226</f>
        <v>0</v>
      </c>
      <c r="B227" s="10" t="str">
        <f>_xlfn.IFNA(INDEX('Sat 1'!$A$2:$I$492,MATCH('Races Per Athlete'!A227,'Sat 1'!$B$2:$B$492,0),1),_xlfn.IFNA(INDEX('Sat 1'!$A$2:$I$492,MATCH('Races Per Athlete'!A227,'Sat 1'!$C$2:$C$492,0),1),_xlfn.IFNA(INDEX('Sat 1'!$A$2:$I$492,MATCH('Races Per Athlete'!A227,'Sat 1'!$D$2:$D$492,0),1),_xlfn.IFNA(INDEX('Sat 1'!$A$2:$I$492,MATCH('Races Per Athlete'!A227,'Sat 1'!$E$2:$E$492,0),1),_xlfn.IFNA(INDEX('Sat 1'!$A$2:$I$492,MATCH('Races Per Athlete'!A227,'Sat 1'!$F$2:$F$492,0),1),_xlfn.IFNA(INDEX('Sat 1'!$A$2:$I$492,MATCH('Races Per Athlete'!A227,'Sat 1'!$G$2:$G$492,0),1),_xlfn.IFNA(INDEX('Sat 1'!$A$2:$I$492,MATCH('Races Per Athlete'!A227,'Sat 1'!$H$2:$H$492,0),1),_xlfn.IFNA(INDEX('Sat 1'!$A$2:$I$492,MATCH('Races Per Athlete'!A227,'Sat 1'!$I$2:$I$492,0),1),"NA"))))))))</f>
        <v>NA</v>
      </c>
      <c r="C227" s="10" t="str">
        <f>_xlfn.IFNA(INDEX('Sat 2'!$A$2:$I$492,MATCH('Races Per Athlete'!A227,'Sat 2'!$B$2:$B$492,0),1),_xlfn.IFNA(INDEX('Sat 2'!$A$2:$I$492,MATCH('Races Per Athlete'!A227,'Sat 2'!$C$2:$C$492,0),1),_xlfn.IFNA(INDEX('Sat 2'!$A$2:$I$492,MATCH('Races Per Athlete'!A227,'Sat 2'!$D$2:$D$492,0),1),_xlfn.IFNA(INDEX('Sat 2'!$A$2:$I$492,MATCH('Races Per Athlete'!A227,'Sat 2'!$E$2:$E$492,0),1),_xlfn.IFNA(INDEX('Sat 2'!$A$2:$I$492,MATCH('Races Per Athlete'!A227,'Sat 2'!$F$2:$F$492,0),1),_xlfn.IFNA(INDEX('Sat 2'!$A$2:$I$492,MATCH('Races Per Athlete'!A227,'Sat 2'!$G$2:$G$492,0),1),_xlfn.IFNA(INDEX('Sat 2'!$A$2:$I$492,MATCH('Races Per Athlete'!A227,'Sat 2'!$H$2:$H$492,0),1),_xlfn.IFNA(INDEX('Sat 2'!$A$2:$I$492,MATCH('Races Per Athlete'!A227,'Sat 2'!$I$2:$I$492,0),1),"NA"))))))))</f>
        <v>NA</v>
      </c>
      <c r="D227" s="10" t="str">
        <f>_xlfn.IFNA(INDEX('Sat 3'!$A$2:$I$492,MATCH('Races Per Athlete'!A227,'Sat 3'!$B$2:$B$492,0),1),_xlfn.IFNA(INDEX('Sat 3'!$A$2:$I$492,MATCH('Races Per Athlete'!A227,'Sat 3'!$C$2:$C$492,0),1),_xlfn.IFNA(INDEX('Sat 3'!$A$2:$I$492,MATCH('Races Per Athlete'!A227,'Sat 3'!$D$2:$D$492,0),1),_xlfn.IFNA(INDEX('Sat 3'!$A$2:$I$492,MATCH('Races Per Athlete'!A227,'Sat 3'!$E$2:$E$492,0),1),_xlfn.IFNA(INDEX('Sat 3'!$A$2:$I$492,MATCH('Races Per Athlete'!A227,'Sat 3'!$F$2:$F$492,0),1),_xlfn.IFNA(INDEX('Sat 3'!$A$2:$I$492,MATCH('Races Per Athlete'!A227,'Sat 3'!$G$2:$G$492,0),1),_xlfn.IFNA(INDEX('Sat 3'!$A$2:$I$492,MATCH('Races Per Athlete'!A227,'Sat 3'!$H$2:$H$492,0),1),_xlfn.IFNA(INDEX('Sat 3'!$A$2:$I$492,MATCH('Races Per Athlete'!A227,'Sat 3'!$I$2:$I$492,0),1),"NA"))))))))</f>
        <v>NA</v>
      </c>
      <c r="E227" s="10" t="str">
        <f>_xlfn.IFNA(INDEX('Sun 1'!$A$2:$I$492,MATCH('Races Per Athlete'!A227,'Sun 1'!$B$2:$B$492,0),1),_xlfn.IFNA(INDEX('Sun 1'!$A$2:$I$492,MATCH('Races Per Athlete'!A227,'Sun 1'!$C$2:$C$492,0),1),_xlfn.IFNA(INDEX('Sun 1'!$A$2:$I$492,MATCH('Races Per Athlete'!A227,'Sun 1'!$D$2:$D$492,0),1),_xlfn.IFNA(INDEX('Sun 1'!$A$2:$I$492,MATCH('Races Per Athlete'!A227,'Sun 1'!$E$2:$E$492,0),1),_xlfn.IFNA(INDEX('Sun 1'!$A$2:$I$492,MATCH('Races Per Athlete'!A227,'Sun 1'!$F$2:$F$492,0),1),_xlfn.IFNA(INDEX('Sun 1'!$A$2:$I$492,MATCH('Races Per Athlete'!A227,'Sun 1'!$G$2:$G$492,0),1),_xlfn.IFNA(INDEX('Sun 1'!$A$2:$I$492,MATCH('Races Per Athlete'!A227,'Sun 1'!$H$2:$H$492,0),1),_xlfn.IFNA(INDEX('Sun 1'!$A$2:$I$492,MATCH('Races Per Athlete'!A227,'Sun 1'!$I$2:$I$492,0),1),"NA"))))))))</f>
        <v>NA</v>
      </c>
      <c r="F227" s="10" t="str">
        <f>_xlfn.IFNA(INDEX('Sun 2'!$A$2:$I$492,MATCH('Races Per Athlete'!A227,'Sun 2'!$B$2:$B$492,0),1),_xlfn.IFNA(INDEX('Sun 2'!$A$2:$I$492,MATCH('Races Per Athlete'!A227,'Sun 2'!$C$2:$C$492,0),1),_xlfn.IFNA(INDEX('Sun 2'!$A$2:$I$492,MATCH('Races Per Athlete'!A227,'Sun 2'!$D$2:$D$492,0),1),_xlfn.IFNA(INDEX('Sun 2'!$A$2:$I$492,MATCH('Races Per Athlete'!A227,'Sun 2'!$E$2:$E$492,0),1),_xlfn.IFNA(INDEX('Sun 2'!$A$2:$I$492,MATCH('Races Per Athlete'!A227,'Sun 2'!$F$2:$F$492,0),1),_xlfn.IFNA(INDEX('Sun 2'!$A$2:$I$492,MATCH('Races Per Athlete'!A227,'Sun 2'!$G$2:$G$492,0),1),_xlfn.IFNA(INDEX('Sun 2'!$A$2:$I$492,MATCH('Races Per Athlete'!A227,'Sun 2'!$H$2:$H$492,0),1),_xlfn.IFNA(INDEX('Sun 2'!$A$2:$I$492,MATCH('Races Per Athlete'!A227,'Sun 2'!$I$2:$I$492,0),1),"NA"))))))))</f>
        <v>NA</v>
      </c>
      <c r="G227" s="10" t="str">
        <f>_xlfn.IFNA(INDEX('Sun 3'!$A$2:$I$492,MATCH('Races Per Athlete'!A227,'Sun 3'!$B$2:$B$492,0),1),_xlfn.IFNA(INDEX('Sun 3'!$A$2:$I$492,MATCH('Races Per Athlete'!A227,'Sun 3'!$C$2:$C$492,0),1),_xlfn.IFNA(INDEX('Sun 3'!$A$2:$I$492,MATCH('Races Per Athlete'!A227,'Sun 3'!$D$2:$D$492,0),1),_xlfn.IFNA(INDEX('Sun 3'!$A$2:$I$492,MATCH('Races Per Athlete'!A227,'Sun 3'!$E$2:$E$492,0),1),_xlfn.IFNA(INDEX('Sun 3'!$A$2:$I$492,MATCH('Races Per Athlete'!A227,'Sun 3'!$F$2:$F$492,0),1),_xlfn.IFNA(INDEX('Sun 3'!$A$2:$I$492,MATCH('Races Per Athlete'!A227,'Sun 3'!$G$2:$G$492,0),1),_xlfn.IFNA(INDEX('Sun 3'!$A$2:$I$492,MATCH('Races Per Athlete'!A227,'Sun 3'!$H$2:$H$492,0),1),_xlfn.IFNA(INDEX('Sun 3'!$A$2:$I$492,MATCH('Races Per Athlete'!A227,'Sun 3'!$I$2:$I$492,0),1),"NA"))))))))</f>
        <v>NA</v>
      </c>
      <c r="H227">
        <f>((IFERROR(IF(ISBLANK(B227),0,VLOOKUP(B227,Hidden!$A$1:$C$19,3,FALSE)),0))+(IFERROR(IF(ISBLANK(C227),0,VLOOKUP(C227,Hidden!$D$1:$F$23,3,FALSE)),0))+(IFERROR(IF(ISBLANK(D227),0,VLOOKUP(D227,Hidden!$G$1:$I$23,3,FALSE)),0))+(IFERROR(IF(ISBLANK(E227),0,VLOOKUP(E227,Hidden!$J$1:$L$23,3,FALSE)),0))+(IFERROR(IF(ISBLANK(F227),0,VLOOKUP(F227,Hidden!$M$1:$O$23,3,FALSE)),0))+(IFERROR(IF(ISBLANK(G227),0,VLOOKUP(G227,Hidden!$P$1:$R$23,3,FALSE)),0)))</f>
        <v>0</v>
      </c>
    </row>
    <row r="228" spans="1:8">
      <c r="A228" s="15">
        <f>'Athletes List'!A227</f>
        <v>0</v>
      </c>
      <c r="B228" s="10" t="str">
        <f>_xlfn.IFNA(INDEX('Sat 1'!$A$2:$I$492,MATCH('Races Per Athlete'!A228,'Sat 1'!$B$2:$B$492,0),1),_xlfn.IFNA(INDEX('Sat 1'!$A$2:$I$492,MATCH('Races Per Athlete'!A228,'Sat 1'!$C$2:$C$492,0),1),_xlfn.IFNA(INDEX('Sat 1'!$A$2:$I$492,MATCH('Races Per Athlete'!A228,'Sat 1'!$D$2:$D$492,0),1),_xlfn.IFNA(INDEX('Sat 1'!$A$2:$I$492,MATCH('Races Per Athlete'!A228,'Sat 1'!$E$2:$E$492,0),1),_xlfn.IFNA(INDEX('Sat 1'!$A$2:$I$492,MATCH('Races Per Athlete'!A228,'Sat 1'!$F$2:$F$492,0),1),_xlfn.IFNA(INDEX('Sat 1'!$A$2:$I$492,MATCH('Races Per Athlete'!A228,'Sat 1'!$G$2:$G$492,0),1),_xlfn.IFNA(INDEX('Sat 1'!$A$2:$I$492,MATCH('Races Per Athlete'!A228,'Sat 1'!$H$2:$H$492,0),1),_xlfn.IFNA(INDEX('Sat 1'!$A$2:$I$492,MATCH('Races Per Athlete'!A228,'Sat 1'!$I$2:$I$492,0),1),"NA"))))))))</f>
        <v>NA</v>
      </c>
      <c r="C228" s="10" t="str">
        <f>_xlfn.IFNA(INDEX('Sat 2'!$A$2:$I$492,MATCH('Races Per Athlete'!A228,'Sat 2'!$B$2:$B$492,0),1),_xlfn.IFNA(INDEX('Sat 2'!$A$2:$I$492,MATCH('Races Per Athlete'!A228,'Sat 2'!$C$2:$C$492,0),1),_xlfn.IFNA(INDEX('Sat 2'!$A$2:$I$492,MATCH('Races Per Athlete'!A228,'Sat 2'!$D$2:$D$492,0),1),_xlfn.IFNA(INDEX('Sat 2'!$A$2:$I$492,MATCH('Races Per Athlete'!A228,'Sat 2'!$E$2:$E$492,0),1),_xlfn.IFNA(INDEX('Sat 2'!$A$2:$I$492,MATCH('Races Per Athlete'!A228,'Sat 2'!$F$2:$F$492,0),1),_xlfn.IFNA(INDEX('Sat 2'!$A$2:$I$492,MATCH('Races Per Athlete'!A228,'Sat 2'!$G$2:$G$492,0),1),_xlfn.IFNA(INDEX('Sat 2'!$A$2:$I$492,MATCH('Races Per Athlete'!A228,'Sat 2'!$H$2:$H$492,0),1),_xlfn.IFNA(INDEX('Sat 2'!$A$2:$I$492,MATCH('Races Per Athlete'!A228,'Sat 2'!$I$2:$I$492,0),1),"NA"))))))))</f>
        <v>NA</v>
      </c>
      <c r="D228" s="10" t="str">
        <f>_xlfn.IFNA(INDEX('Sat 3'!$A$2:$I$492,MATCH('Races Per Athlete'!A228,'Sat 3'!$B$2:$B$492,0),1),_xlfn.IFNA(INDEX('Sat 3'!$A$2:$I$492,MATCH('Races Per Athlete'!A228,'Sat 3'!$C$2:$C$492,0),1),_xlfn.IFNA(INDEX('Sat 3'!$A$2:$I$492,MATCH('Races Per Athlete'!A228,'Sat 3'!$D$2:$D$492,0),1),_xlfn.IFNA(INDEX('Sat 3'!$A$2:$I$492,MATCH('Races Per Athlete'!A228,'Sat 3'!$E$2:$E$492,0),1),_xlfn.IFNA(INDEX('Sat 3'!$A$2:$I$492,MATCH('Races Per Athlete'!A228,'Sat 3'!$F$2:$F$492,0),1),_xlfn.IFNA(INDEX('Sat 3'!$A$2:$I$492,MATCH('Races Per Athlete'!A228,'Sat 3'!$G$2:$G$492,0),1),_xlfn.IFNA(INDEX('Sat 3'!$A$2:$I$492,MATCH('Races Per Athlete'!A228,'Sat 3'!$H$2:$H$492,0),1),_xlfn.IFNA(INDEX('Sat 3'!$A$2:$I$492,MATCH('Races Per Athlete'!A228,'Sat 3'!$I$2:$I$492,0),1),"NA"))))))))</f>
        <v>NA</v>
      </c>
      <c r="E228" s="10" t="str">
        <f>_xlfn.IFNA(INDEX('Sun 1'!$A$2:$I$492,MATCH('Races Per Athlete'!A228,'Sun 1'!$B$2:$B$492,0),1),_xlfn.IFNA(INDEX('Sun 1'!$A$2:$I$492,MATCH('Races Per Athlete'!A228,'Sun 1'!$C$2:$C$492,0),1),_xlfn.IFNA(INDEX('Sun 1'!$A$2:$I$492,MATCH('Races Per Athlete'!A228,'Sun 1'!$D$2:$D$492,0),1),_xlfn.IFNA(INDEX('Sun 1'!$A$2:$I$492,MATCH('Races Per Athlete'!A228,'Sun 1'!$E$2:$E$492,0),1),_xlfn.IFNA(INDEX('Sun 1'!$A$2:$I$492,MATCH('Races Per Athlete'!A228,'Sun 1'!$F$2:$F$492,0),1),_xlfn.IFNA(INDEX('Sun 1'!$A$2:$I$492,MATCH('Races Per Athlete'!A228,'Sun 1'!$G$2:$G$492,0),1),_xlfn.IFNA(INDEX('Sun 1'!$A$2:$I$492,MATCH('Races Per Athlete'!A228,'Sun 1'!$H$2:$H$492,0),1),_xlfn.IFNA(INDEX('Sun 1'!$A$2:$I$492,MATCH('Races Per Athlete'!A228,'Sun 1'!$I$2:$I$492,0),1),"NA"))))))))</f>
        <v>NA</v>
      </c>
      <c r="F228" s="10" t="str">
        <f>_xlfn.IFNA(INDEX('Sun 2'!$A$2:$I$492,MATCH('Races Per Athlete'!A228,'Sun 2'!$B$2:$B$492,0),1),_xlfn.IFNA(INDEX('Sun 2'!$A$2:$I$492,MATCH('Races Per Athlete'!A228,'Sun 2'!$C$2:$C$492,0),1),_xlfn.IFNA(INDEX('Sun 2'!$A$2:$I$492,MATCH('Races Per Athlete'!A228,'Sun 2'!$D$2:$D$492,0),1),_xlfn.IFNA(INDEX('Sun 2'!$A$2:$I$492,MATCH('Races Per Athlete'!A228,'Sun 2'!$E$2:$E$492,0),1),_xlfn.IFNA(INDEX('Sun 2'!$A$2:$I$492,MATCH('Races Per Athlete'!A228,'Sun 2'!$F$2:$F$492,0),1),_xlfn.IFNA(INDEX('Sun 2'!$A$2:$I$492,MATCH('Races Per Athlete'!A228,'Sun 2'!$G$2:$G$492,0),1),_xlfn.IFNA(INDEX('Sun 2'!$A$2:$I$492,MATCH('Races Per Athlete'!A228,'Sun 2'!$H$2:$H$492,0),1),_xlfn.IFNA(INDEX('Sun 2'!$A$2:$I$492,MATCH('Races Per Athlete'!A228,'Sun 2'!$I$2:$I$492,0),1),"NA"))))))))</f>
        <v>NA</v>
      </c>
      <c r="G228" s="10" t="str">
        <f>_xlfn.IFNA(INDEX('Sun 3'!$A$2:$I$492,MATCH('Races Per Athlete'!A228,'Sun 3'!$B$2:$B$492,0),1),_xlfn.IFNA(INDEX('Sun 3'!$A$2:$I$492,MATCH('Races Per Athlete'!A228,'Sun 3'!$C$2:$C$492,0),1),_xlfn.IFNA(INDEX('Sun 3'!$A$2:$I$492,MATCH('Races Per Athlete'!A228,'Sun 3'!$D$2:$D$492,0),1),_xlfn.IFNA(INDEX('Sun 3'!$A$2:$I$492,MATCH('Races Per Athlete'!A228,'Sun 3'!$E$2:$E$492,0),1),_xlfn.IFNA(INDEX('Sun 3'!$A$2:$I$492,MATCH('Races Per Athlete'!A228,'Sun 3'!$F$2:$F$492,0),1),_xlfn.IFNA(INDEX('Sun 3'!$A$2:$I$492,MATCH('Races Per Athlete'!A228,'Sun 3'!$G$2:$G$492,0),1),_xlfn.IFNA(INDEX('Sun 3'!$A$2:$I$492,MATCH('Races Per Athlete'!A228,'Sun 3'!$H$2:$H$492,0),1),_xlfn.IFNA(INDEX('Sun 3'!$A$2:$I$492,MATCH('Races Per Athlete'!A228,'Sun 3'!$I$2:$I$492,0),1),"NA"))))))))</f>
        <v>NA</v>
      </c>
      <c r="H228">
        <f>((IFERROR(IF(ISBLANK(B228),0,VLOOKUP(B228,Hidden!$A$1:$C$19,3,FALSE)),0))+(IFERROR(IF(ISBLANK(C228),0,VLOOKUP(C228,Hidden!$D$1:$F$23,3,FALSE)),0))+(IFERROR(IF(ISBLANK(D228),0,VLOOKUP(D228,Hidden!$G$1:$I$23,3,FALSE)),0))+(IFERROR(IF(ISBLANK(E228),0,VLOOKUP(E228,Hidden!$J$1:$L$23,3,FALSE)),0))+(IFERROR(IF(ISBLANK(F228),0,VLOOKUP(F228,Hidden!$M$1:$O$23,3,FALSE)),0))+(IFERROR(IF(ISBLANK(G228),0,VLOOKUP(G228,Hidden!$P$1:$R$23,3,FALSE)),0)))</f>
        <v>0</v>
      </c>
    </row>
    <row r="229" spans="1:8">
      <c r="A229" s="15">
        <f>'Athletes List'!A228</f>
        <v>0</v>
      </c>
      <c r="B229" s="10" t="str">
        <f>_xlfn.IFNA(INDEX('Sat 1'!$A$2:$I$492,MATCH('Races Per Athlete'!A229,'Sat 1'!$B$2:$B$492,0),1),_xlfn.IFNA(INDEX('Sat 1'!$A$2:$I$492,MATCH('Races Per Athlete'!A229,'Sat 1'!$C$2:$C$492,0),1),_xlfn.IFNA(INDEX('Sat 1'!$A$2:$I$492,MATCH('Races Per Athlete'!A229,'Sat 1'!$D$2:$D$492,0),1),_xlfn.IFNA(INDEX('Sat 1'!$A$2:$I$492,MATCH('Races Per Athlete'!A229,'Sat 1'!$E$2:$E$492,0),1),_xlfn.IFNA(INDEX('Sat 1'!$A$2:$I$492,MATCH('Races Per Athlete'!A229,'Sat 1'!$F$2:$F$492,0),1),_xlfn.IFNA(INDEX('Sat 1'!$A$2:$I$492,MATCH('Races Per Athlete'!A229,'Sat 1'!$G$2:$G$492,0),1),_xlfn.IFNA(INDEX('Sat 1'!$A$2:$I$492,MATCH('Races Per Athlete'!A229,'Sat 1'!$H$2:$H$492,0),1),_xlfn.IFNA(INDEX('Sat 1'!$A$2:$I$492,MATCH('Races Per Athlete'!A229,'Sat 1'!$I$2:$I$492,0),1),"NA"))))))))</f>
        <v>NA</v>
      </c>
      <c r="C229" s="10" t="str">
        <f>_xlfn.IFNA(INDEX('Sat 2'!$A$2:$I$492,MATCH('Races Per Athlete'!A229,'Sat 2'!$B$2:$B$492,0),1),_xlfn.IFNA(INDEX('Sat 2'!$A$2:$I$492,MATCH('Races Per Athlete'!A229,'Sat 2'!$C$2:$C$492,0),1),_xlfn.IFNA(INDEX('Sat 2'!$A$2:$I$492,MATCH('Races Per Athlete'!A229,'Sat 2'!$D$2:$D$492,0),1),_xlfn.IFNA(INDEX('Sat 2'!$A$2:$I$492,MATCH('Races Per Athlete'!A229,'Sat 2'!$E$2:$E$492,0),1),_xlfn.IFNA(INDEX('Sat 2'!$A$2:$I$492,MATCH('Races Per Athlete'!A229,'Sat 2'!$F$2:$F$492,0),1),_xlfn.IFNA(INDEX('Sat 2'!$A$2:$I$492,MATCH('Races Per Athlete'!A229,'Sat 2'!$G$2:$G$492,0),1),_xlfn.IFNA(INDEX('Sat 2'!$A$2:$I$492,MATCH('Races Per Athlete'!A229,'Sat 2'!$H$2:$H$492,0),1),_xlfn.IFNA(INDEX('Sat 2'!$A$2:$I$492,MATCH('Races Per Athlete'!A229,'Sat 2'!$I$2:$I$492,0),1),"NA"))))))))</f>
        <v>NA</v>
      </c>
      <c r="D229" s="10" t="str">
        <f>_xlfn.IFNA(INDEX('Sat 3'!$A$2:$I$492,MATCH('Races Per Athlete'!A229,'Sat 3'!$B$2:$B$492,0),1),_xlfn.IFNA(INDEX('Sat 3'!$A$2:$I$492,MATCH('Races Per Athlete'!A229,'Sat 3'!$C$2:$C$492,0),1),_xlfn.IFNA(INDEX('Sat 3'!$A$2:$I$492,MATCH('Races Per Athlete'!A229,'Sat 3'!$D$2:$D$492,0),1),_xlfn.IFNA(INDEX('Sat 3'!$A$2:$I$492,MATCH('Races Per Athlete'!A229,'Sat 3'!$E$2:$E$492,0),1),_xlfn.IFNA(INDEX('Sat 3'!$A$2:$I$492,MATCH('Races Per Athlete'!A229,'Sat 3'!$F$2:$F$492,0),1),_xlfn.IFNA(INDEX('Sat 3'!$A$2:$I$492,MATCH('Races Per Athlete'!A229,'Sat 3'!$G$2:$G$492,0),1),_xlfn.IFNA(INDEX('Sat 3'!$A$2:$I$492,MATCH('Races Per Athlete'!A229,'Sat 3'!$H$2:$H$492,0),1),_xlfn.IFNA(INDEX('Sat 3'!$A$2:$I$492,MATCH('Races Per Athlete'!A229,'Sat 3'!$I$2:$I$492,0),1),"NA"))))))))</f>
        <v>NA</v>
      </c>
      <c r="E229" s="10" t="str">
        <f>_xlfn.IFNA(INDEX('Sun 1'!$A$2:$I$492,MATCH('Races Per Athlete'!A229,'Sun 1'!$B$2:$B$492,0),1),_xlfn.IFNA(INDEX('Sun 1'!$A$2:$I$492,MATCH('Races Per Athlete'!A229,'Sun 1'!$C$2:$C$492,0),1),_xlfn.IFNA(INDEX('Sun 1'!$A$2:$I$492,MATCH('Races Per Athlete'!A229,'Sun 1'!$D$2:$D$492,0),1),_xlfn.IFNA(INDEX('Sun 1'!$A$2:$I$492,MATCH('Races Per Athlete'!A229,'Sun 1'!$E$2:$E$492,0),1),_xlfn.IFNA(INDEX('Sun 1'!$A$2:$I$492,MATCH('Races Per Athlete'!A229,'Sun 1'!$F$2:$F$492,0),1),_xlfn.IFNA(INDEX('Sun 1'!$A$2:$I$492,MATCH('Races Per Athlete'!A229,'Sun 1'!$G$2:$G$492,0),1),_xlfn.IFNA(INDEX('Sun 1'!$A$2:$I$492,MATCH('Races Per Athlete'!A229,'Sun 1'!$H$2:$H$492,0),1),_xlfn.IFNA(INDEX('Sun 1'!$A$2:$I$492,MATCH('Races Per Athlete'!A229,'Sun 1'!$I$2:$I$492,0),1),"NA"))))))))</f>
        <v>NA</v>
      </c>
      <c r="F229" s="10" t="str">
        <f>_xlfn.IFNA(INDEX('Sun 2'!$A$2:$I$492,MATCH('Races Per Athlete'!A229,'Sun 2'!$B$2:$B$492,0),1),_xlfn.IFNA(INDEX('Sun 2'!$A$2:$I$492,MATCH('Races Per Athlete'!A229,'Sun 2'!$C$2:$C$492,0),1),_xlfn.IFNA(INDEX('Sun 2'!$A$2:$I$492,MATCH('Races Per Athlete'!A229,'Sun 2'!$D$2:$D$492,0),1),_xlfn.IFNA(INDEX('Sun 2'!$A$2:$I$492,MATCH('Races Per Athlete'!A229,'Sun 2'!$E$2:$E$492,0),1),_xlfn.IFNA(INDEX('Sun 2'!$A$2:$I$492,MATCH('Races Per Athlete'!A229,'Sun 2'!$F$2:$F$492,0),1),_xlfn.IFNA(INDEX('Sun 2'!$A$2:$I$492,MATCH('Races Per Athlete'!A229,'Sun 2'!$G$2:$G$492,0),1),_xlfn.IFNA(INDEX('Sun 2'!$A$2:$I$492,MATCH('Races Per Athlete'!A229,'Sun 2'!$H$2:$H$492,0),1),_xlfn.IFNA(INDEX('Sun 2'!$A$2:$I$492,MATCH('Races Per Athlete'!A229,'Sun 2'!$I$2:$I$492,0),1),"NA"))))))))</f>
        <v>NA</v>
      </c>
      <c r="G229" s="10" t="str">
        <f>_xlfn.IFNA(INDEX('Sun 3'!$A$2:$I$492,MATCH('Races Per Athlete'!A229,'Sun 3'!$B$2:$B$492,0),1),_xlfn.IFNA(INDEX('Sun 3'!$A$2:$I$492,MATCH('Races Per Athlete'!A229,'Sun 3'!$C$2:$C$492,0),1),_xlfn.IFNA(INDEX('Sun 3'!$A$2:$I$492,MATCH('Races Per Athlete'!A229,'Sun 3'!$D$2:$D$492,0),1),_xlfn.IFNA(INDEX('Sun 3'!$A$2:$I$492,MATCH('Races Per Athlete'!A229,'Sun 3'!$E$2:$E$492,0),1),_xlfn.IFNA(INDEX('Sun 3'!$A$2:$I$492,MATCH('Races Per Athlete'!A229,'Sun 3'!$F$2:$F$492,0),1),_xlfn.IFNA(INDEX('Sun 3'!$A$2:$I$492,MATCH('Races Per Athlete'!A229,'Sun 3'!$G$2:$G$492,0),1),_xlfn.IFNA(INDEX('Sun 3'!$A$2:$I$492,MATCH('Races Per Athlete'!A229,'Sun 3'!$H$2:$H$492,0),1),_xlfn.IFNA(INDEX('Sun 3'!$A$2:$I$492,MATCH('Races Per Athlete'!A229,'Sun 3'!$I$2:$I$492,0),1),"NA"))))))))</f>
        <v>NA</v>
      </c>
      <c r="H229">
        <f>((IFERROR(IF(ISBLANK(B229),0,VLOOKUP(B229,Hidden!$A$1:$C$19,3,FALSE)),0))+(IFERROR(IF(ISBLANK(C229),0,VLOOKUP(C229,Hidden!$D$1:$F$23,3,FALSE)),0))+(IFERROR(IF(ISBLANK(D229),0,VLOOKUP(D229,Hidden!$G$1:$I$23,3,FALSE)),0))+(IFERROR(IF(ISBLANK(E229),0,VLOOKUP(E229,Hidden!$J$1:$L$23,3,FALSE)),0))+(IFERROR(IF(ISBLANK(F229),0,VLOOKUP(F229,Hidden!$M$1:$O$23,3,FALSE)),0))+(IFERROR(IF(ISBLANK(G229),0,VLOOKUP(G229,Hidden!$P$1:$R$23,3,FALSE)),0)))</f>
        <v>0</v>
      </c>
    </row>
    <row r="230" spans="1:8">
      <c r="A230" s="15">
        <f>'Athletes List'!A229</f>
        <v>0</v>
      </c>
      <c r="B230" s="10" t="str">
        <f>_xlfn.IFNA(INDEX('Sat 1'!$A$2:$I$492,MATCH('Races Per Athlete'!A230,'Sat 1'!$B$2:$B$492,0),1),_xlfn.IFNA(INDEX('Sat 1'!$A$2:$I$492,MATCH('Races Per Athlete'!A230,'Sat 1'!$C$2:$C$492,0),1),_xlfn.IFNA(INDEX('Sat 1'!$A$2:$I$492,MATCH('Races Per Athlete'!A230,'Sat 1'!$D$2:$D$492,0),1),_xlfn.IFNA(INDEX('Sat 1'!$A$2:$I$492,MATCH('Races Per Athlete'!A230,'Sat 1'!$E$2:$E$492,0),1),_xlfn.IFNA(INDEX('Sat 1'!$A$2:$I$492,MATCH('Races Per Athlete'!A230,'Sat 1'!$F$2:$F$492,0),1),_xlfn.IFNA(INDEX('Sat 1'!$A$2:$I$492,MATCH('Races Per Athlete'!A230,'Sat 1'!$G$2:$G$492,0),1),_xlfn.IFNA(INDEX('Sat 1'!$A$2:$I$492,MATCH('Races Per Athlete'!A230,'Sat 1'!$H$2:$H$492,0),1),_xlfn.IFNA(INDEX('Sat 1'!$A$2:$I$492,MATCH('Races Per Athlete'!A230,'Sat 1'!$I$2:$I$492,0),1),"NA"))))))))</f>
        <v>NA</v>
      </c>
      <c r="C230" s="10" t="str">
        <f>_xlfn.IFNA(INDEX('Sat 2'!$A$2:$I$492,MATCH('Races Per Athlete'!A230,'Sat 2'!$B$2:$B$492,0),1),_xlfn.IFNA(INDEX('Sat 2'!$A$2:$I$492,MATCH('Races Per Athlete'!A230,'Sat 2'!$C$2:$C$492,0),1),_xlfn.IFNA(INDEX('Sat 2'!$A$2:$I$492,MATCH('Races Per Athlete'!A230,'Sat 2'!$D$2:$D$492,0),1),_xlfn.IFNA(INDEX('Sat 2'!$A$2:$I$492,MATCH('Races Per Athlete'!A230,'Sat 2'!$E$2:$E$492,0),1),_xlfn.IFNA(INDEX('Sat 2'!$A$2:$I$492,MATCH('Races Per Athlete'!A230,'Sat 2'!$F$2:$F$492,0),1),_xlfn.IFNA(INDEX('Sat 2'!$A$2:$I$492,MATCH('Races Per Athlete'!A230,'Sat 2'!$G$2:$G$492,0),1),_xlfn.IFNA(INDEX('Sat 2'!$A$2:$I$492,MATCH('Races Per Athlete'!A230,'Sat 2'!$H$2:$H$492,0),1),_xlfn.IFNA(INDEX('Sat 2'!$A$2:$I$492,MATCH('Races Per Athlete'!A230,'Sat 2'!$I$2:$I$492,0),1),"NA"))))))))</f>
        <v>NA</v>
      </c>
      <c r="D230" s="10" t="str">
        <f>_xlfn.IFNA(INDEX('Sat 3'!$A$2:$I$492,MATCH('Races Per Athlete'!A230,'Sat 3'!$B$2:$B$492,0),1),_xlfn.IFNA(INDEX('Sat 3'!$A$2:$I$492,MATCH('Races Per Athlete'!A230,'Sat 3'!$C$2:$C$492,0),1),_xlfn.IFNA(INDEX('Sat 3'!$A$2:$I$492,MATCH('Races Per Athlete'!A230,'Sat 3'!$D$2:$D$492,0),1),_xlfn.IFNA(INDEX('Sat 3'!$A$2:$I$492,MATCH('Races Per Athlete'!A230,'Sat 3'!$E$2:$E$492,0),1),_xlfn.IFNA(INDEX('Sat 3'!$A$2:$I$492,MATCH('Races Per Athlete'!A230,'Sat 3'!$F$2:$F$492,0),1),_xlfn.IFNA(INDEX('Sat 3'!$A$2:$I$492,MATCH('Races Per Athlete'!A230,'Sat 3'!$G$2:$G$492,0),1),_xlfn.IFNA(INDEX('Sat 3'!$A$2:$I$492,MATCH('Races Per Athlete'!A230,'Sat 3'!$H$2:$H$492,0),1),_xlfn.IFNA(INDEX('Sat 3'!$A$2:$I$492,MATCH('Races Per Athlete'!A230,'Sat 3'!$I$2:$I$492,0),1),"NA"))))))))</f>
        <v>NA</v>
      </c>
      <c r="E230" s="10" t="str">
        <f>_xlfn.IFNA(INDEX('Sun 1'!$A$2:$I$492,MATCH('Races Per Athlete'!A230,'Sun 1'!$B$2:$B$492,0),1),_xlfn.IFNA(INDEX('Sun 1'!$A$2:$I$492,MATCH('Races Per Athlete'!A230,'Sun 1'!$C$2:$C$492,0),1),_xlfn.IFNA(INDEX('Sun 1'!$A$2:$I$492,MATCH('Races Per Athlete'!A230,'Sun 1'!$D$2:$D$492,0),1),_xlfn.IFNA(INDEX('Sun 1'!$A$2:$I$492,MATCH('Races Per Athlete'!A230,'Sun 1'!$E$2:$E$492,0),1),_xlfn.IFNA(INDEX('Sun 1'!$A$2:$I$492,MATCH('Races Per Athlete'!A230,'Sun 1'!$F$2:$F$492,0),1),_xlfn.IFNA(INDEX('Sun 1'!$A$2:$I$492,MATCH('Races Per Athlete'!A230,'Sun 1'!$G$2:$G$492,0),1),_xlfn.IFNA(INDEX('Sun 1'!$A$2:$I$492,MATCH('Races Per Athlete'!A230,'Sun 1'!$H$2:$H$492,0),1),_xlfn.IFNA(INDEX('Sun 1'!$A$2:$I$492,MATCH('Races Per Athlete'!A230,'Sun 1'!$I$2:$I$492,0),1),"NA"))))))))</f>
        <v>NA</v>
      </c>
      <c r="F230" s="10" t="str">
        <f>_xlfn.IFNA(INDEX('Sun 2'!$A$2:$I$492,MATCH('Races Per Athlete'!A230,'Sun 2'!$B$2:$B$492,0),1),_xlfn.IFNA(INDEX('Sun 2'!$A$2:$I$492,MATCH('Races Per Athlete'!A230,'Sun 2'!$C$2:$C$492,0),1),_xlfn.IFNA(INDEX('Sun 2'!$A$2:$I$492,MATCH('Races Per Athlete'!A230,'Sun 2'!$D$2:$D$492,0),1),_xlfn.IFNA(INDEX('Sun 2'!$A$2:$I$492,MATCH('Races Per Athlete'!A230,'Sun 2'!$E$2:$E$492,0),1),_xlfn.IFNA(INDEX('Sun 2'!$A$2:$I$492,MATCH('Races Per Athlete'!A230,'Sun 2'!$F$2:$F$492,0),1),_xlfn.IFNA(INDEX('Sun 2'!$A$2:$I$492,MATCH('Races Per Athlete'!A230,'Sun 2'!$G$2:$G$492,0),1),_xlfn.IFNA(INDEX('Sun 2'!$A$2:$I$492,MATCH('Races Per Athlete'!A230,'Sun 2'!$H$2:$H$492,0),1),_xlfn.IFNA(INDEX('Sun 2'!$A$2:$I$492,MATCH('Races Per Athlete'!A230,'Sun 2'!$I$2:$I$492,0),1),"NA"))))))))</f>
        <v>NA</v>
      </c>
      <c r="G230" s="10" t="str">
        <f>_xlfn.IFNA(INDEX('Sun 3'!$A$2:$I$492,MATCH('Races Per Athlete'!A230,'Sun 3'!$B$2:$B$492,0),1),_xlfn.IFNA(INDEX('Sun 3'!$A$2:$I$492,MATCH('Races Per Athlete'!A230,'Sun 3'!$C$2:$C$492,0),1),_xlfn.IFNA(INDEX('Sun 3'!$A$2:$I$492,MATCH('Races Per Athlete'!A230,'Sun 3'!$D$2:$D$492,0),1),_xlfn.IFNA(INDEX('Sun 3'!$A$2:$I$492,MATCH('Races Per Athlete'!A230,'Sun 3'!$E$2:$E$492,0),1),_xlfn.IFNA(INDEX('Sun 3'!$A$2:$I$492,MATCH('Races Per Athlete'!A230,'Sun 3'!$F$2:$F$492,0),1),_xlfn.IFNA(INDEX('Sun 3'!$A$2:$I$492,MATCH('Races Per Athlete'!A230,'Sun 3'!$G$2:$G$492,0),1),_xlfn.IFNA(INDEX('Sun 3'!$A$2:$I$492,MATCH('Races Per Athlete'!A230,'Sun 3'!$H$2:$H$492,0),1),_xlfn.IFNA(INDEX('Sun 3'!$A$2:$I$492,MATCH('Races Per Athlete'!A230,'Sun 3'!$I$2:$I$492,0),1),"NA"))))))))</f>
        <v>NA</v>
      </c>
      <c r="H230">
        <f>((IFERROR(IF(ISBLANK(B230),0,VLOOKUP(B230,Hidden!$A$1:$C$19,3,FALSE)),0))+(IFERROR(IF(ISBLANK(C230),0,VLOOKUP(C230,Hidden!$D$1:$F$23,3,FALSE)),0))+(IFERROR(IF(ISBLANK(D230),0,VLOOKUP(D230,Hidden!$G$1:$I$23,3,FALSE)),0))+(IFERROR(IF(ISBLANK(E230),0,VLOOKUP(E230,Hidden!$J$1:$L$23,3,FALSE)),0))+(IFERROR(IF(ISBLANK(F230),0,VLOOKUP(F230,Hidden!$M$1:$O$23,3,FALSE)),0))+(IFERROR(IF(ISBLANK(G230),0,VLOOKUP(G230,Hidden!$P$1:$R$23,3,FALSE)),0)))</f>
        <v>0</v>
      </c>
    </row>
    <row r="231" spans="1:8">
      <c r="A231" s="15">
        <f>'Athletes List'!A230</f>
        <v>0</v>
      </c>
      <c r="B231" s="10" t="str">
        <f>_xlfn.IFNA(INDEX('Sat 1'!$A$2:$I$492,MATCH('Races Per Athlete'!A231,'Sat 1'!$B$2:$B$492,0),1),_xlfn.IFNA(INDEX('Sat 1'!$A$2:$I$492,MATCH('Races Per Athlete'!A231,'Sat 1'!$C$2:$C$492,0),1),_xlfn.IFNA(INDEX('Sat 1'!$A$2:$I$492,MATCH('Races Per Athlete'!A231,'Sat 1'!$D$2:$D$492,0),1),_xlfn.IFNA(INDEX('Sat 1'!$A$2:$I$492,MATCH('Races Per Athlete'!A231,'Sat 1'!$E$2:$E$492,0),1),_xlfn.IFNA(INDEX('Sat 1'!$A$2:$I$492,MATCH('Races Per Athlete'!A231,'Sat 1'!$F$2:$F$492,0),1),_xlfn.IFNA(INDEX('Sat 1'!$A$2:$I$492,MATCH('Races Per Athlete'!A231,'Sat 1'!$G$2:$G$492,0),1),_xlfn.IFNA(INDEX('Sat 1'!$A$2:$I$492,MATCH('Races Per Athlete'!A231,'Sat 1'!$H$2:$H$492,0),1),_xlfn.IFNA(INDEX('Sat 1'!$A$2:$I$492,MATCH('Races Per Athlete'!A231,'Sat 1'!$I$2:$I$492,0),1),"NA"))))))))</f>
        <v>NA</v>
      </c>
      <c r="C231" s="10" t="str">
        <f>_xlfn.IFNA(INDEX('Sat 2'!$A$2:$I$492,MATCH('Races Per Athlete'!A231,'Sat 2'!$B$2:$B$492,0),1),_xlfn.IFNA(INDEX('Sat 2'!$A$2:$I$492,MATCH('Races Per Athlete'!A231,'Sat 2'!$C$2:$C$492,0),1),_xlfn.IFNA(INDEX('Sat 2'!$A$2:$I$492,MATCH('Races Per Athlete'!A231,'Sat 2'!$D$2:$D$492,0),1),_xlfn.IFNA(INDEX('Sat 2'!$A$2:$I$492,MATCH('Races Per Athlete'!A231,'Sat 2'!$E$2:$E$492,0),1),_xlfn.IFNA(INDEX('Sat 2'!$A$2:$I$492,MATCH('Races Per Athlete'!A231,'Sat 2'!$F$2:$F$492,0),1),_xlfn.IFNA(INDEX('Sat 2'!$A$2:$I$492,MATCH('Races Per Athlete'!A231,'Sat 2'!$G$2:$G$492,0),1),_xlfn.IFNA(INDEX('Sat 2'!$A$2:$I$492,MATCH('Races Per Athlete'!A231,'Sat 2'!$H$2:$H$492,0),1),_xlfn.IFNA(INDEX('Sat 2'!$A$2:$I$492,MATCH('Races Per Athlete'!A231,'Sat 2'!$I$2:$I$492,0),1),"NA"))))))))</f>
        <v>NA</v>
      </c>
      <c r="D231" s="10" t="str">
        <f>_xlfn.IFNA(INDEX('Sat 3'!$A$2:$I$492,MATCH('Races Per Athlete'!A231,'Sat 3'!$B$2:$B$492,0),1),_xlfn.IFNA(INDEX('Sat 3'!$A$2:$I$492,MATCH('Races Per Athlete'!A231,'Sat 3'!$C$2:$C$492,0),1),_xlfn.IFNA(INDEX('Sat 3'!$A$2:$I$492,MATCH('Races Per Athlete'!A231,'Sat 3'!$D$2:$D$492,0),1),_xlfn.IFNA(INDEX('Sat 3'!$A$2:$I$492,MATCH('Races Per Athlete'!A231,'Sat 3'!$E$2:$E$492,0),1),_xlfn.IFNA(INDEX('Sat 3'!$A$2:$I$492,MATCH('Races Per Athlete'!A231,'Sat 3'!$F$2:$F$492,0),1),_xlfn.IFNA(INDEX('Sat 3'!$A$2:$I$492,MATCH('Races Per Athlete'!A231,'Sat 3'!$G$2:$G$492,0),1),_xlfn.IFNA(INDEX('Sat 3'!$A$2:$I$492,MATCH('Races Per Athlete'!A231,'Sat 3'!$H$2:$H$492,0),1),_xlfn.IFNA(INDEX('Sat 3'!$A$2:$I$492,MATCH('Races Per Athlete'!A231,'Sat 3'!$I$2:$I$492,0),1),"NA"))))))))</f>
        <v>NA</v>
      </c>
      <c r="E231" s="10" t="str">
        <f>_xlfn.IFNA(INDEX('Sun 1'!$A$2:$I$492,MATCH('Races Per Athlete'!A231,'Sun 1'!$B$2:$B$492,0),1),_xlfn.IFNA(INDEX('Sun 1'!$A$2:$I$492,MATCH('Races Per Athlete'!A231,'Sun 1'!$C$2:$C$492,0),1),_xlfn.IFNA(INDEX('Sun 1'!$A$2:$I$492,MATCH('Races Per Athlete'!A231,'Sun 1'!$D$2:$D$492,0),1),_xlfn.IFNA(INDEX('Sun 1'!$A$2:$I$492,MATCH('Races Per Athlete'!A231,'Sun 1'!$E$2:$E$492,0),1),_xlfn.IFNA(INDEX('Sun 1'!$A$2:$I$492,MATCH('Races Per Athlete'!A231,'Sun 1'!$F$2:$F$492,0),1),_xlfn.IFNA(INDEX('Sun 1'!$A$2:$I$492,MATCH('Races Per Athlete'!A231,'Sun 1'!$G$2:$G$492,0),1),_xlfn.IFNA(INDEX('Sun 1'!$A$2:$I$492,MATCH('Races Per Athlete'!A231,'Sun 1'!$H$2:$H$492,0),1),_xlfn.IFNA(INDEX('Sun 1'!$A$2:$I$492,MATCH('Races Per Athlete'!A231,'Sun 1'!$I$2:$I$492,0),1),"NA"))))))))</f>
        <v>NA</v>
      </c>
      <c r="F231" s="10" t="str">
        <f>_xlfn.IFNA(INDEX('Sun 2'!$A$2:$I$492,MATCH('Races Per Athlete'!A231,'Sun 2'!$B$2:$B$492,0),1),_xlfn.IFNA(INDEX('Sun 2'!$A$2:$I$492,MATCH('Races Per Athlete'!A231,'Sun 2'!$C$2:$C$492,0),1),_xlfn.IFNA(INDEX('Sun 2'!$A$2:$I$492,MATCH('Races Per Athlete'!A231,'Sun 2'!$D$2:$D$492,0),1),_xlfn.IFNA(INDEX('Sun 2'!$A$2:$I$492,MATCH('Races Per Athlete'!A231,'Sun 2'!$E$2:$E$492,0),1),_xlfn.IFNA(INDEX('Sun 2'!$A$2:$I$492,MATCH('Races Per Athlete'!A231,'Sun 2'!$F$2:$F$492,0),1),_xlfn.IFNA(INDEX('Sun 2'!$A$2:$I$492,MATCH('Races Per Athlete'!A231,'Sun 2'!$G$2:$G$492,0),1),_xlfn.IFNA(INDEX('Sun 2'!$A$2:$I$492,MATCH('Races Per Athlete'!A231,'Sun 2'!$H$2:$H$492,0),1),_xlfn.IFNA(INDEX('Sun 2'!$A$2:$I$492,MATCH('Races Per Athlete'!A231,'Sun 2'!$I$2:$I$492,0),1),"NA"))))))))</f>
        <v>NA</v>
      </c>
      <c r="G231" s="10" t="str">
        <f>_xlfn.IFNA(INDEX('Sun 3'!$A$2:$I$492,MATCH('Races Per Athlete'!A231,'Sun 3'!$B$2:$B$492,0),1),_xlfn.IFNA(INDEX('Sun 3'!$A$2:$I$492,MATCH('Races Per Athlete'!A231,'Sun 3'!$C$2:$C$492,0),1),_xlfn.IFNA(INDEX('Sun 3'!$A$2:$I$492,MATCH('Races Per Athlete'!A231,'Sun 3'!$D$2:$D$492,0),1),_xlfn.IFNA(INDEX('Sun 3'!$A$2:$I$492,MATCH('Races Per Athlete'!A231,'Sun 3'!$E$2:$E$492,0),1),_xlfn.IFNA(INDEX('Sun 3'!$A$2:$I$492,MATCH('Races Per Athlete'!A231,'Sun 3'!$F$2:$F$492,0),1),_xlfn.IFNA(INDEX('Sun 3'!$A$2:$I$492,MATCH('Races Per Athlete'!A231,'Sun 3'!$G$2:$G$492,0),1),_xlfn.IFNA(INDEX('Sun 3'!$A$2:$I$492,MATCH('Races Per Athlete'!A231,'Sun 3'!$H$2:$H$492,0),1),_xlfn.IFNA(INDEX('Sun 3'!$A$2:$I$492,MATCH('Races Per Athlete'!A231,'Sun 3'!$I$2:$I$492,0),1),"NA"))))))))</f>
        <v>NA</v>
      </c>
      <c r="H231">
        <f>((IFERROR(IF(ISBLANK(B231),0,VLOOKUP(B231,Hidden!$A$1:$C$19,3,FALSE)),0))+(IFERROR(IF(ISBLANK(C231),0,VLOOKUP(C231,Hidden!$D$1:$F$23,3,FALSE)),0))+(IFERROR(IF(ISBLANK(D231),0,VLOOKUP(D231,Hidden!$G$1:$I$23,3,FALSE)),0))+(IFERROR(IF(ISBLANK(E231),0,VLOOKUP(E231,Hidden!$J$1:$L$23,3,FALSE)),0))+(IFERROR(IF(ISBLANK(F231),0,VLOOKUP(F231,Hidden!$M$1:$O$23,3,FALSE)),0))+(IFERROR(IF(ISBLANK(G231),0,VLOOKUP(G231,Hidden!$P$1:$R$23,3,FALSE)),0)))</f>
        <v>0</v>
      </c>
    </row>
    <row r="232" spans="1:8">
      <c r="A232" s="15">
        <f>'Athletes List'!A231</f>
        <v>0</v>
      </c>
      <c r="B232" s="10" t="str">
        <f>_xlfn.IFNA(INDEX('Sat 1'!$A$2:$I$492,MATCH('Races Per Athlete'!A232,'Sat 1'!$B$2:$B$492,0),1),_xlfn.IFNA(INDEX('Sat 1'!$A$2:$I$492,MATCH('Races Per Athlete'!A232,'Sat 1'!$C$2:$C$492,0),1),_xlfn.IFNA(INDEX('Sat 1'!$A$2:$I$492,MATCH('Races Per Athlete'!A232,'Sat 1'!$D$2:$D$492,0),1),_xlfn.IFNA(INDEX('Sat 1'!$A$2:$I$492,MATCH('Races Per Athlete'!A232,'Sat 1'!$E$2:$E$492,0),1),_xlfn.IFNA(INDEX('Sat 1'!$A$2:$I$492,MATCH('Races Per Athlete'!A232,'Sat 1'!$F$2:$F$492,0),1),_xlfn.IFNA(INDEX('Sat 1'!$A$2:$I$492,MATCH('Races Per Athlete'!A232,'Sat 1'!$G$2:$G$492,0),1),_xlfn.IFNA(INDEX('Sat 1'!$A$2:$I$492,MATCH('Races Per Athlete'!A232,'Sat 1'!$H$2:$H$492,0),1),_xlfn.IFNA(INDEX('Sat 1'!$A$2:$I$492,MATCH('Races Per Athlete'!A232,'Sat 1'!$I$2:$I$492,0),1),"NA"))))))))</f>
        <v>NA</v>
      </c>
      <c r="C232" s="10" t="str">
        <f>_xlfn.IFNA(INDEX('Sat 2'!$A$2:$I$492,MATCH('Races Per Athlete'!A232,'Sat 2'!$B$2:$B$492,0),1),_xlfn.IFNA(INDEX('Sat 2'!$A$2:$I$492,MATCH('Races Per Athlete'!A232,'Sat 2'!$C$2:$C$492,0),1),_xlfn.IFNA(INDEX('Sat 2'!$A$2:$I$492,MATCH('Races Per Athlete'!A232,'Sat 2'!$D$2:$D$492,0),1),_xlfn.IFNA(INDEX('Sat 2'!$A$2:$I$492,MATCH('Races Per Athlete'!A232,'Sat 2'!$E$2:$E$492,0),1),_xlfn.IFNA(INDEX('Sat 2'!$A$2:$I$492,MATCH('Races Per Athlete'!A232,'Sat 2'!$F$2:$F$492,0),1),_xlfn.IFNA(INDEX('Sat 2'!$A$2:$I$492,MATCH('Races Per Athlete'!A232,'Sat 2'!$G$2:$G$492,0),1),_xlfn.IFNA(INDEX('Sat 2'!$A$2:$I$492,MATCH('Races Per Athlete'!A232,'Sat 2'!$H$2:$H$492,0),1),_xlfn.IFNA(INDEX('Sat 2'!$A$2:$I$492,MATCH('Races Per Athlete'!A232,'Sat 2'!$I$2:$I$492,0),1),"NA"))))))))</f>
        <v>NA</v>
      </c>
      <c r="D232" s="10" t="str">
        <f>_xlfn.IFNA(INDEX('Sat 3'!$A$2:$I$492,MATCH('Races Per Athlete'!A232,'Sat 3'!$B$2:$B$492,0),1),_xlfn.IFNA(INDEX('Sat 3'!$A$2:$I$492,MATCH('Races Per Athlete'!A232,'Sat 3'!$C$2:$C$492,0),1),_xlfn.IFNA(INDEX('Sat 3'!$A$2:$I$492,MATCH('Races Per Athlete'!A232,'Sat 3'!$D$2:$D$492,0),1),_xlfn.IFNA(INDEX('Sat 3'!$A$2:$I$492,MATCH('Races Per Athlete'!A232,'Sat 3'!$E$2:$E$492,0),1),_xlfn.IFNA(INDEX('Sat 3'!$A$2:$I$492,MATCH('Races Per Athlete'!A232,'Sat 3'!$F$2:$F$492,0),1),_xlfn.IFNA(INDEX('Sat 3'!$A$2:$I$492,MATCH('Races Per Athlete'!A232,'Sat 3'!$G$2:$G$492,0),1),_xlfn.IFNA(INDEX('Sat 3'!$A$2:$I$492,MATCH('Races Per Athlete'!A232,'Sat 3'!$H$2:$H$492,0),1),_xlfn.IFNA(INDEX('Sat 3'!$A$2:$I$492,MATCH('Races Per Athlete'!A232,'Sat 3'!$I$2:$I$492,0),1),"NA"))))))))</f>
        <v>NA</v>
      </c>
      <c r="E232" s="10" t="str">
        <f>_xlfn.IFNA(INDEX('Sun 1'!$A$2:$I$492,MATCH('Races Per Athlete'!A232,'Sun 1'!$B$2:$B$492,0),1),_xlfn.IFNA(INDEX('Sun 1'!$A$2:$I$492,MATCH('Races Per Athlete'!A232,'Sun 1'!$C$2:$C$492,0),1),_xlfn.IFNA(INDEX('Sun 1'!$A$2:$I$492,MATCH('Races Per Athlete'!A232,'Sun 1'!$D$2:$D$492,0),1),_xlfn.IFNA(INDEX('Sun 1'!$A$2:$I$492,MATCH('Races Per Athlete'!A232,'Sun 1'!$E$2:$E$492,0),1),_xlfn.IFNA(INDEX('Sun 1'!$A$2:$I$492,MATCH('Races Per Athlete'!A232,'Sun 1'!$F$2:$F$492,0),1),_xlfn.IFNA(INDEX('Sun 1'!$A$2:$I$492,MATCH('Races Per Athlete'!A232,'Sun 1'!$G$2:$G$492,0),1),_xlfn.IFNA(INDEX('Sun 1'!$A$2:$I$492,MATCH('Races Per Athlete'!A232,'Sun 1'!$H$2:$H$492,0),1),_xlfn.IFNA(INDEX('Sun 1'!$A$2:$I$492,MATCH('Races Per Athlete'!A232,'Sun 1'!$I$2:$I$492,0),1),"NA"))))))))</f>
        <v>NA</v>
      </c>
      <c r="F232" s="10" t="str">
        <f>_xlfn.IFNA(INDEX('Sun 2'!$A$2:$I$492,MATCH('Races Per Athlete'!A232,'Sun 2'!$B$2:$B$492,0),1),_xlfn.IFNA(INDEX('Sun 2'!$A$2:$I$492,MATCH('Races Per Athlete'!A232,'Sun 2'!$C$2:$C$492,0),1),_xlfn.IFNA(INDEX('Sun 2'!$A$2:$I$492,MATCH('Races Per Athlete'!A232,'Sun 2'!$D$2:$D$492,0),1),_xlfn.IFNA(INDEX('Sun 2'!$A$2:$I$492,MATCH('Races Per Athlete'!A232,'Sun 2'!$E$2:$E$492,0),1),_xlfn.IFNA(INDEX('Sun 2'!$A$2:$I$492,MATCH('Races Per Athlete'!A232,'Sun 2'!$F$2:$F$492,0),1),_xlfn.IFNA(INDEX('Sun 2'!$A$2:$I$492,MATCH('Races Per Athlete'!A232,'Sun 2'!$G$2:$G$492,0),1),_xlfn.IFNA(INDEX('Sun 2'!$A$2:$I$492,MATCH('Races Per Athlete'!A232,'Sun 2'!$H$2:$H$492,0),1),_xlfn.IFNA(INDEX('Sun 2'!$A$2:$I$492,MATCH('Races Per Athlete'!A232,'Sun 2'!$I$2:$I$492,0),1),"NA"))))))))</f>
        <v>NA</v>
      </c>
      <c r="G232" s="10" t="str">
        <f>_xlfn.IFNA(INDEX('Sun 3'!$A$2:$I$492,MATCH('Races Per Athlete'!A232,'Sun 3'!$B$2:$B$492,0),1),_xlfn.IFNA(INDEX('Sun 3'!$A$2:$I$492,MATCH('Races Per Athlete'!A232,'Sun 3'!$C$2:$C$492,0),1),_xlfn.IFNA(INDEX('Sun 3'!$A$2:$I$492,MATCH('Races Per Athlete'!A232,'Sun 3'!$D$2:$D$492,0),1),_xlfn.IFNA(INDEX('Sun 3'!$A$2:$I$492,MATCH('Races Per Athlete'!A232,'Sun 3'!$E$2:$E$492,0),1),_xlfn.IFNA(INDEX('Sun 3'!$A$2:$I$492,MATCH('Races Per Athlete'!A232,'Sun 3'!$F$2:$F$492,0),1),_xlfn.IFNA(INDEX('Sun 3'!$A$2:$I$492,MATCH('Races Per Athlete'!A232,'Sun 3'!$G$2:$G$492,0),1),_xlfn.IFNA(INDEX('Sun 3'!$A$2:$I$492,MATCH('Races Per Athlete'!A232,'Sun 3'!$H$2:$H$492,0),1),_xlfn.IFNA(INDEX('Sun 3'!$A$2:$I$492,MATCH('Races Per Athlete'!A232,'Sun 3'!$I$2:$I$492,0),1),"NA"))))))))</f>
        <v>NA</v>
      </c>
      <c r="H232">
        <f>((IFERROR(IF(ISBLANK(B232),0,VLOOKUP(B232,Hidden!$A$1:$C$19,3,FALSE)),0))+(IFERROR(IF(ISBLANK(C232),0,VLOOKUP(C232,Hidden!$D$1:$F$23,3,FALSE)),0))+(IFERROR(IF(ISBLANK(D232),0,VLOOKUP(D232,Hidden!$G$1:$I$23,3,FALSE)),0))+(IFERROR(IF(ISBLANK(E232),0,VLOOKUP(E232,Hidden!$J$1:$L$23,3,FALSE)),0))+(IFERROR(IF(ISBLANK(F232),0,VLOOKUP(F232,Hidden!$M$1:$O$23,3,FALSE)),0))+(IFERROR(IF(ISBLANK(G232),0,VLOOKUP(G232,Hidden!$P$1:$R$23,3,FALSE)),0)))</f>
        <v>0</v>
      </c>
    </row>
    <row r="233" spans="1:8">
      <c r="A233" s="15">
        <f>'Athletes List'!A232</f>
        <v>0</v>
      </c>
      <c r="B233" s="10" t="str">
        <f>_xlfn.IFNA(INDEX('Sat 1'!$A$2:$I$492,MATCH('Races Per Athlete'!A233,'Sat 1'!$B$2:$B$492,0),1),_xlfn.IFNA(INDEX('Sat 1'!$A$2:$I$492,MATCH('Races Per Athlete'!A233,'Sat 1'!$C$2:$C$492,0),1),_xlfn.IFNA(INDEX('Sat 1'!$A$2:$I$492,MATCH('Races Per Athlete'!A233,'Sat 1'!$D$2:$D$492,0),1),_xlfn.IFNA(INDEX('Sat 1'!$A$2:$I$492,MATCH('Races Per Athlete'!A233,'Sat 1'!$E$2:$E$492,0),1),_xlfn.IFNA(INDEX('Sat 1'!$A$2:$I$492,MATCH('Races Per Athlete'!A233,'Sat 1'!$F$2:$F$492,0),1),_xlfn.IFNA(INDEX('Sat 1'!$A$2:$I$492,MATCH('Races Per Athlete'!A233,'Sat 1'!$G$2:$G$492,0),1),_xlfn.IFNA(INDEX('Sat 1'!$A$2:$I$492,MATCH('Races Per Athlete'!A233,'Sat 1'!$H$2:$H$492,0),1),_xlfn.IFNA(INDEX('Sat 1'!$A$2:$I$492,MATCH('Races Per Athlete'!A233,'Sat 1'!$I$2:$I$492,0),1),"NA"))))))))</f>
        <v>NA</v>
      </c>
      <c r="C233" s="10" t="str">
        <f>_xlfn.IFNA(INDEX('Sat 2'!$A$2:$I$492,MATCH('Races Per Athlete'!A233,'Sat 2'!$B$2:$B$492,0),1),_xlfn.IFNA(INDEX('Sat 2'!$A$2:$I$492,MATCH('Races Per Athlete'!A233,'Sat 2'!$C$2:$C$492,0),1),_xlfn.IFNA(INDEX('Sat 2'!$A$2:$I$492,MATCH('Races Per Athlete'!A233,'Sat 2'!$D$2:$D$492,0),1),_xlfn.IFNA(INDEX('Sat 2'!$A$2:$I$492,MATCH('Races Per Athlete'!A233,'Sat 2'!$E$2:$E$492,0),1),_xlfn.IFNA(INDEX('Sat 2'!$A$2:$I$492,MATCH('Races Per Athlete'!A233,'Sat 2'!$F$2:$F$492,0),1),_xlfn.IFNA(INDEX('Sat 2'!$A$2:$I$492,MATCH('Races Per Athlete'!A233,'Sat 2'!$G$2:$G$492,0),1),_xlfn.IFNA(INDEX('Sat 2'!$A$2:$I$492,MATCH('Races Per Athlete'!A233,'Sat 2'!$H$2:$H$492,0),1),_xlfn.IFNA(INDEX('Sat 2'!$A$2:$I$492,MATCH('Races Per Athlete'!A233,'Sat 2'!$I$2:$I$492,0),1),"NA"))))))))</f>
        <v>NA</v>
      </c>
      <c r="D233" s="10" t="str">
        <f>_xlfn.IFNA(INDEX('Sat 3'!$A$2:$I$492,MATCH('Races Per Athlete'!A233,'Sat 3'!$B$2:$B$492,0),1),_xlfn.IFNA(INDEX('Sat 3'!$A$2:$I$492,MATCH('Races Per Athlete'!A233,'Sat 3'!$C$2:$C$492,0),1),_xlfn.IFNA(INDEX('Sat 3'!$A$2:$I$492,MATCH('Races Per Athlete'!A233,'Sat 3'!$D$2:$D$492,0),1),_xlfn.IFNA(INDEX('Sat 3'!$A$2:$I$492,MATCH('Races Per Athlete'!A233,'Sat 3'!$E$2:$E$492,0),1),_xlfn.IFNA(INDEX('Sat 3'!$A$2:$I$492,MATCH('Races Per Athlete'!A233,'Sat 3'!$F$2:$F$492,0),1),_xlfn.IFNA(INDEX('Sat 3'!$A$2:$I$492,MATCH('Races Per Athlete'!A233,'Sat 3'!$G$2:$G$492,0),1),_xlfn.IFNA(INDEX('Sat 3'!$A$2:$I$492,MATCH('Races Per Athlete'!A233,'Sat 3'!$H$2:$H$492,0),1),_xlfn.IFNA(INDEX('Sat 3'!$A$2:$I$492,MATCH('Races Per Athlete'!A233,'Sat 3'!$I$2:$I$492,0),1),"NA"))))))))</f>
        <v>NA</v>
      </c>
      <c r="E233" s="10" t="str">
        <f>_xlfn.IFNA(INDEX('Sun 1'!$A$2:$I$492,MATCH('Races Per Athlete'!A233,'Sun 1'!$B$2:$B$492,0),1),_xlfn.IFNA(INDEX('Sun 1'!$A$2:$I$492,MATCH('Races Per Athlete'!A233,'Sun 1'!$C$2:$C$492,0),1),_xlfn.IFNA(INDEX('Sun 1'!$A$2:$I$492,MATCH('Races Per Athlete'!A233,'Sun 1'!$D$2:$D$492,0),1),_xlfn.IFNA(INDEX('Sun 1'!$A$2:$I$492,MATCH('Races Per Athlete'!A233,'Sun 1'!$E$2:$E$492,0),1),_xlfn.IFNA(INDEX('Sun 1'!$A$2:$I$492,MATCH('Races Per Athlete'!A233,'Sun 1'!$F$2:$F$492,0),1),_xlfn.IFNA(INDEX('Sun 1'!$A$2:$I$492,MATCH('Races Per Athlete'!A233,'Sun 1'!$G$2:$G$492,0),1),_xlfn.IFNA(INDEX('Sun 1'!$A$2:$I$492,MATCH('Races Per Athlete'!A233,'Sun 1'!$H$2:$H$492,0),1),_xlfn.IFNA(INDEX('Sun 1'!$A$2:$I$492,MATCH('Races Per Athlete'!A233,'Sun 1'!$I$2:$I$492,0),1),"NA"))))))))</f>
        <v>NA</v>
      </c>
      <c r="F233" s="10" t="str">
        <f>_xlfn.IFNA(INDEX('Sun 2'!$A$2:$I$492,MATCH('Races Per Athlete'!A233,'Sun 2'!$B$2:$B$492,0),1),_xlfn.IFNA(INDEX('Sun 2'!$A$2:$I$492,MATCH('Races Per Athlete'!A233,'Sun 2'!$C$2:$C$492,0),1),_xlfn.IFNA(INDEX('Sun 2'!$A$2:$I$492,MATCH('Races Per Athlete'!A233,'Sun 2'!$D$2:$D$492,0),1),_xlfn.IFNA(INDEX('Sun 2'!$A$2:$I$492,MATCH('Races Per Athlete'!A233,'Sun 2'!$E$2:$E$492,0),1),_xlfn.IFNA(INDEX('Sun 2'!$A$2:$I$492,MATCH('Races Per Athlete'!A233,'Sun 2'!$F$2:$F$492,0),1),_xlfn.IFNA(INDEX('Sun 2'!$A$2:$I$492,MATCH('Races Per Athlete'!A233,'Sun 2'!$G$2:$G$492,0),1),_xlfn.IFNA(INDEX('Sun 2'!$A$2:$I$492,MATCH('Races Per Athlete'!A233,'Sun 2'!$H$2:$H$492,0),1),_xlfn.IFNA(INDEX('Sun 2'!$A$2:$I$492,MATCH('Races Per Athlete'!A233,'Sun 2'!$I$2:$I$492,0),1),"NA"))))))))</f>
        <v>NA</v>
      </c>
      <c r="G233" s="10" t="str">
        <f>_xlfn.IFNA(INDEX('Sun 3'!$A$2:$I$492,MATCH('Races Per Athlete'!A233,'Sun 3'!$B$2:$B$492,0),1),_xlfn.IFNA(INDEX('Sun 3'!$A$2:$I$492,MATCH('Races Per Athlete'!A233,'Sun 3'!$C$2:$C$492,0),1),_xlfn.IFNA(INDEX('Sun 3'!$A$2:$I$492,MATCH('Races Per Athlete'!A233,'Sun 3'!$D$2:$D$492,0),1),_xlfn.IFNA(INDEX('Sun 3'!$A$2:$I$492,MATCH('Races Per Athlete'!A233,'Sun 3'!$E$2:$E$492,0),1),_xlfn.IFNA(INDEX('Sun 3'!$A$2:$I$492,MATCH('Races Per Athlete'!A233,'Sun 3'!$F$2:$F$492,0),1),_xlfn.IFNA(INDEX('Sun 3'!$A$2:$I$492,MATCH('Races Per Athlete'!A233,'Sun 3'!$G$2:$G$492,0),1),_xlfn.IFNA(INDEX('Sun 3'!$A$2:$I$492,MATCH('Races Per Athlete'!A233,'Sun 3'!$H$2:$H$492,0),1),_xlfn.IFNA(INDEX('Sun 3'!$A$2:$I$492,MATCH('Races Per Athlete'!A233,'Sun 3'!$I$2:$I$492,0),1),"NA"))))))))</f>
        <v>NA</v>
      </c>
      <c r="H233">
        <f>((IFERROR(IF(ISBLANK(B233),0,VLOOKUP(B233,Hidden!$A$1:$C$19,3,FALSE)),0))+(IFERROR(IF(ISBLANK(C233),0,VLOOKUP(C233,Hidden!$D$1:$F$23,3,FALSE)),0))+(IFERROR(IF(ISBLANK(D233),0,VLOOKUP(D233,Hidden!$G$1:$I$23,3,FALSE)),0))+(IFERROR(IF(ISBLANK(E233),0,VLOOKUP(E233,Hidden!$J$1:$L$23,3,FALSE)),0))+(IFERROR(IF(ISBLANK(F233),0,VLOOKUP(F233,Hidden!$M$1:$O$23,3,FALSE)),0))+(IFERROR(IF(ISBLANK(G233),0,VLOOKUP(G233,Hidden!$P$1:$R$23,3,FALSE)),0)))</f>
        <v>0</v>
      </c>
    </row>
    <row r="234" spans="1:8">
      <c r="A234" s="15">
        <f>'Athletes List'!A233</f>
        <v>0</v>
      </c>
      <c r="B234" s="10" t="str">
        <f>_xlfn.IFNA(INDEX('Sat 1'!$A$2:$I$492,MATCH('Races Per Athlete'!A234,'Sat 1'!$B$2:$B$492,0),1),_xlfn.IFNA(INDEX('Sat 1'!$A$2:$I$492,MATCH('Races Per Athlete'!A234,'Sat 1'!$C$2:$C$492,0),1),_xlfn.IFNA(INDEX('Sat 1'!$A$2:$I$492,MATCH('Races Per Athlete'!A234,'Sat 1'!$D$2:$D$492,0),1),_xlfn.IFNA(INDEX('Sat 1'!$A$2:$I$492,MATCH('Races Per Athlete'!A234,'Sat 1'!$E$2:$E$492,0),1),_xlfn.IFNA(INDEX('Sat 1'!$A$2:$I$492,MATCH('Races Per Athlete'!A234,'Sat 1'!$F$2:$F$492,0),1),_xlfn.IFNA(INDEX('Sat 1'!$A$2:$I$492,MATCH('Races Per Athlete'!A234,'Sat 1'!$G$2:$G$492,0),1),_xlfn.IFNA(INDEX('Sat 1'!$A$2:$I$492,MATCH('Races Per Athlete'!A234,'Sat 1'!$H$2:$H$492,0),1),_xlfn.IFNA(INDEX('Sat 1'!$A$2:$I$492,MATCH('Races Per Athlete'!A234,'Sat 1'!$I$2:$I$492,0),1),"NA"))))))))</f>
        <v>NA</v>
      </c>
      <c r="C234" s="10" t="str">
        <f>_xlfn.IFNA(INDEX('Sat 2'!$A$2:$I$492,MATCH('Races Per Athlete'!A234,'Sat 2'!$B$2:$B$492,0),1),_xlfn.IFNA(INDEX('Sat 2'!$A$2:$I$492,MATCH('Races Per Athlete'!A234,'Sat 2'!$C$2:$C$492,0),1),_xlfn.IFNA(INDEX('Sat 2'!$A$2:$I$492,MATCH('Races Per Athlete'!A234,'Sat 2'!$D$2:$D$492,0),1),_xlfn.IFNA(INDEX('Sat 2'!$A$2:$I$492,MATCH('Races Per Athlete'!A234,'Sat 2'!$E$2:$E$492,0),1),_xlfn.IFNA(INDEX('Sat 2'!$A$2:$I$492,MATCH('Races Per Athlete'!A234,'Sat 2'!$F$2:$F$492,0),1),_xlfn.IFNA(INDEX('Sat 2'!$A$2:$I$492,MATCH('Races Per Athlete'!A234,'Sat 2'!$G$2:$G$492,0),1),_xlfn.IFNA(INDEX('Sat 2'!$A$2:$I$492,MATCH('Races Per Athlete'!A234,'Sat 2'!$H$2:$H$492,0),1),_xlfn.IFNA(INDEX('Sat 2'!$A$2:$I$492,MATCH('Races Per Athlete'!A234,'Sat 2'!$I$2:$I$492,0),1),"NA"))))))))</f>
        <v>NA</v>
      </c>
      <c r="D234" s="10" t="str">
        <f>_xlfn.IFNA(INDEX('Sat 3'!$A$2:$I$492,MATCH('Races Per Athlete'!A234,'Sat 3'!$B$2:$B$492,0),1),_xlfn.IFNA(INDEX('Sat 3'!$A$2:$I$492,MATCH('Races Per Athlete'!A234,'Sat 3'!$C$2:$C$492,0),1),_xlfn.IFNA(INDEX('Sat 3'!$A$2:$I$492,MATCH('Races Per Athlete'!A234,'Sat 3'!$D$2:$D$492,0),1),_xlfn.IFNA(INDEX('Sat 3'!$A$2:$I$492,MATCH('Races Per Athlete'!A234,'Sat 3'!$E$2:$E$492,0),1),_xlfn.IFNA(INDEX('Sat 3'!$A$2:$I$492,MATCH('Races Per Athlete'!A234,'Sat 3'!$F$2:$F$492,0),1),_xlfn.IFNA(INDEX('Sat 3'!$A$2:$I$492,MATCH('Races Per Athlete'!A234,'Sat 3'!$G$2:$G$492,0),1),_xlfn.IFNA(INDEX('Sat 3'!$A$2:$I$492,MATCH('Races Per Athlete'!A234,'Sat 3'!$H$2:$H$492,0),1),_xlfn.IFNA(INDEX('Sat 3'!$A$2:$I$492,MATCH('Races Per Athlete'!A234,'Sat 3'!$I$2:$I$492,0),1),"NA"))))))))</f>
        <v>NA</v>
      </c>
      <c r="E234" s="10" t="str">
        <f>_xlfn.IFNA(INDEX('Sun 1'!$A$2:$I$492,MATCH('Races Per Athlete'!A234,'Sun 1'!$B$2:$B$492,0),1),_xlfn.IFNA(INDEX('Sun 1'!$A$2:$I$492,MATCH('Races Per Athlete'!A234,'Sun 1'!$C$2:$C$492,0),1),_xlfn.IFNA(INDEX('Sun 1'!$A$2:$I$492,MATCH('Races Per Athlete'!A234,'Sun 1'!$D$2:$D$492,0),1),_xlfn.IFNA(INDEX('Sun 1'!$A$2:$I$492,MATCH('Races Per Athlete'!A234,'Sun 1'!$E$2:$E$492,0),1),_xlfn.IFNA(INDEX('Sun 1'!$A$2:$I$492,MATCH('Races Per Athlete'!A234,'Sun 1'!$F$2:$F$492,0),1),_xlfn.IFNA(INDEX('Sun 1'!$A$2:$I$492,MATCH('Races Per Athlete'!A234,'Sun 1'!$G$2:$G$492,0),1),_xlfn.IFNA(INDEX('Sun 1'!$A$2:$I$492,MATCH('Races Per Athlete'!A234,'Sun 1'!$H$2:$H$492,0),1),_xlfn.IFNA(INDEX('Sun 1'!$A$2:$I$492,MATCH('Races Per Athlete'!A234,'Sun 1'!$I$2:$I$492,0),1),"NA"))))))))</f>
        <v>NA</v>
      </c>
      <c r="F234" s="10" t="str">
        <f>_xlfn.IFNA(INDEX('Sun 2'!$A$2:$I$492,MATCH('Races Per Athlete'!A234,'Sun 2'!$B$2:$B$492,0),1),_xlfn.IFNA(INDEX('Sun 2'!$A$2:$I$492,MATCH('Races Per Athlete'!A234,'Sun 2'!$C$2:$C$492,0),1),_xlfn.IFNA(INDEX('Sun 2'!$A$2:$I$492,MATCH('Races Per Athlete'!A234,'Sun 2'!$D$2:$D$492,0),1),_xlfn.IFNA(INDEX('Sun 2'!$A$2:$I$492,MATCH('Races Per Athlete'!A234,'Sun 2'!$E$2:$E$492,0),1),_xlfn.IFNA(INDEX('Sun 2'!$A$2:$I$492,MATCH('Races Per Athlete'!A234,'Sun 2'!$F$2:$F$492,0),1),_xlfn.IFNA(INDEX('Sun 2'!$A$2:$I$492,MATCH('Races Per Athlete'!A234,'Sun 2'!$G$2:$G$492,0),1),_xlfn.IFNA(INDEX('Sun 2'!$A$2:$I$492,MATCH('Races Per Athlete'!A234,'Sun 2'!$H$2:$H$492,0),1),_xlfn.IFNA(INDEX('Sun 2'!$A$2:$I$492,MATCH('Races Per Athlete'!A234,'Sun 2'!$I$2:$I$492,0),1),"NA"))))))))</f>
        <v>NA</v>
      </c>
      <c r="G234" s="10" t="str">
        <f>_xlfn.IFNA(INDEX('Sun 3'!$A$2:$I$492,MATCH('Races Per Athlete'!A234,'Sun 3'!$B$2:$B$492,0),1),_xlfn.IFNA(INDEX('Sun 3'!$A$2:$I$492,MATCH('Races Per Athlete'!A234,'Sun 3'!$C$2:$C$492,0),1),_xlfn.IFNA(INDEX('Sun 3'!$A$2:$I$492,MATCH('Races Per Athlete'!A234,'Sun 3'!$D$2:$D$492,0),1),_xlfn.IFNA(INDEX('Sun 3'!$A$2:$I$492,MATCH('Races Per Athlete'!A234,'Sun 3'!$E$2:$E$492,0),1),_xlfn.IFNA(INDEX('Sun 3'!$A$2:$I$492,MATCH('Races Per Athlete'!A234,'Sun 3'!$F$2:$F$492,0),1),_xlfn.IFNA(INDEX('Sun 3'!$A$2:$I$492,MATCH('Races Per Athlete'!A234,'Sun 3'!$G$2:$G$492,0),1),_xlfn.IFNA(INDEX('Sun 3'!$A$2:$I$492,MATCH('Races Per Athlete'!A234,'Sun 3'!$H$2:$H$492,0),1),_xlfn.IFNA(INDEX('Sun 3'!$A$2:$I$492,MATCH('Races Per Athlete'!A234,'Sun 3'!$I$2:$I$492,0),1),"NA"))))))))</f>
        <v>NA</v>
      </c>
      <c r="H234">
        <f>((IFERROR(IF(ISBLANK(B234),0,VLOOKUP(B234,Hidden!$A$1:$C$19,3,FALSE)),0))+(IFERROR(IF(ISBLANK(C234),0,VLOOKUP(C234,Hidden!$D$1:$F$23,3,FALSE)),0))+(IFERROR(IF(ISBLANK(D234),0,VLOOKUP(D234,Hidden!$G$1:$I$23,3,FALSE)),0))+(IFERROR(IF(ISBLANK(E234),0,VLOOKUP(E234,Hidden!$J$1:$L$23,3,FALSE)),0))+(IFERROR(IF(ISBLANK(F234),0,VLOOKUP(F234,Hidden!$M$1:$O$23,3,FALSE)),0))+(IFERROR(IF(ISBLANK(G234),0,VLOOKUP(G234,Hidden!$P$1:$R$23,3,FALSE)),0)))</f>
        <v>0</v>
      </c>
    </row>
    <row r="235" spans="1:8">
      <c r="A235" s="15">
        <f>'Athletes List'!A234</f>
        <v>0</v>
      </c>
      <c r="B235" s="10" t="str">
        <f>_xlfn.IFNA(INDEX('Sat 1'!$A$2:$I$492,MATCH('Races Per Athlete'!A235,'Sat 1'!$B$2:$B$492,0),1),_xlfn.IFNA(INDEX('Sat 1'!$A$2:$I$492,MATCH('Races Per Athlete'!A235,'Sat 1'!$C$2:$C$492,0),1),_xlfn.IFNA(INDEX('Sat 1'!$A$2:$I$492,MATCH('Races Per Athlete'!A235,'Sat 1'!$D$2:$D$492,0),1),_xlfn.IFNA(INDEX('Sat 1'!$A$2:$I$492,MATCH('Races Per Athlete'!A235,'Sat 1'!$E$2:$E$492,0),1),_xlfn.IFNA(INDEX('Sat 1'!$A$2:$I$492,MATCH('Races Per Athlete'!A235,'Sat 1'!$F$2:$F$492,0),1),_xlfn.IFNA(INDEX('Sat 1'!$A$2:$I$492,MATCH('Races Per Athlete'!A235,'Sat 1'!$G$2:$G$492,0),1),_xlfn.IFNA(INDEX('Sat 1'!$A$2:$I$492,MATCH('Races Per Athlete'!A235,'Sat 1'!$H$2:$H$492,0),1),_xlfn.IFNA(INDEX('Sat 1'!$A$2:$I$492,MATCH('Races Per Athlete'!A235,'Sat 1'!$I$2:$I$492,0),1),"NA"))))))))</f>
        <v>NA</v>
      </c>
      <c r="C235" s="10" t="str">
        <f>_xlfn.IFNA(INDEX('Sat 2'!$A$2:$I$492,MATCH('Races Per Athlete'!A235,'Sat 2'!$B$2:$B$492,0),1),_xlfn.IFNA(INDEX('Sat 2'!$A$2:$I$492,MATCH('Races Per Athlete'!A235,'Sat 2'!$C$2:$C$492,0),1),_xlfn.IFNA(INDEX('Sat 2'!$A$2:$I$492,MATCH('Races Per Athlete'!A235,'Sat 2'!$D$2:$D$492,0),1),_xlfn.IFNA(INDEX('Sat 2'!$A$2:$I$492,MATCH('Races Per Athlete'!A235,'Sat 2'!$E$2:$E$492,0),1),_xlfn.IFNA(INDEX('Sat 2'!$A$2:$I$492,MATCH('Races Per Athlete'!A235,'Sat 2'!$F$2:$F$492,0),1),_xlfn.IFNA(INDEX('Sat 2'!$A$2:$I$492,MATCH('Races Per Athlete'!A235,'Sat 2'!$G$2:$G$492,0),1),_xlfn.IFNA(INDEX('Sat 2'!$A$2:$I$492,MATCH('Races Per Athlete'!A235,'Sat 2'!$H$2:$H$492,0),1),_xlfn.IFNA(INDEX('Sat 2'!$A$2:$I$492,MATCH('Races Per Athlete'!A235,'Sat 2'!$I$2:$I$492,0),1),"NA"))))))))</f>
        <v>NA</v>
      </c>
      <c r="D235" s="10" t="str">
        <f>_xlfn.IFNA(INDEX('Sat 3'!$A$2:$I$492,MATCH('Races Per Athlete'!A235,'Sat 3'!$B$2:$B$492,0),1),_xlfn.IFNA(INDEX('Sat 3'!$A$2:$I$492,MATCH('Races Per Athlete'!A235,'Sat 3'!$C$2:$C$492,0),1),_xlfn.IFNA(INDEX('Sat 3'!$A$2:$I$492,MATCH('Races Per Athlete'!A235,'Sat 3'!$D$2:$D$492,0),1),_xlfn.IFNA(INDEX('Sat 3'!$A$2:$I$492,MATCH('Races Per Athlete'!A235,'Sat 3'!$E$2:$E$492,0),1),_xlfn.IFNA(INDEX('Sat 3'!$A$2:$I$492,MATCH('Races Per Athlete'!A235,'Sat 3'!$F$2:$F$492,0),1),_xlfn.IFNA(INDEX('Sat 3'!$A$2:$I$492,MATCH('Races Per Athlete'!A235,'Sat 3'!$G$2:$G$492,0),1),_xlfn.IFNA(INDEX('Sat 3'!$A$2:$I$492,MATCH('Races Per Athlete'!A235,'Sat 3'!$H$2:$H$492,0),1),_xlfn.IFNA(INDEX('Sat 3'!$A$2:$I$492,MATCH('Races Per Athlete'!A235,'Sat 3'!$I$2:$I$492,0),1),"NA"))))))))</f>
        <v>NA</v>
      </c>
      <c r="E235" s="10" t="str">
        <f>_xlfn.IFNA(INDEX('Sun 1'!$A$2:$I$492,MATCH('Races Per Athlete'!A235,'Sun 1'!$B$2:$B$492,0),1),_xlfn.IFNA(INDEX('Sun 1'!$A$2:$I$492,MATCH('Races Per Athlete'!A235,'Sun 1'!$C$2:$C$492,0),1),_xlfn.IFNA(INDEX('Sun 1'!$A$2:$I$492,MATCH('Races Per Athlete'!A235,'Sun 1'!$D$2:$D$492,0),1),_xlfn.IFNA(INDEX('Sun 1'!$A$2:$I$492,MATCH('Races Per Athlete'!A235,'Sun 1'!$E$2:$E$492,0),1),_xlfn.IFNA(INDEX('Sun 1'!$A$2:$I$492,MATCH('Races Per Athlete'!A235,'Sun 1'!$F$2:$F$492,0),1),_xlfn.IFNA(INDEX('Sun 1'!$A$2:$I$492,MATCH('Races Per Athlete'!A235,'Sun 1'!$G$2:$G$492,0),1),_xlfn.IFNA(INDEX('Sun 1'!$A$2:$I$492,MATCH('Races Per Athlete'!A235,'Sun 1'!$H$2:$H$492,0),1),_xlfn.IFNA(INDEX('Sun 1'!$A$2:$I$492,MATCH('Races Per Athlete'!A235,'Sun 1'!$I$2:$I$492,0),1),"NA"))))))))</f>
        <v>NA</v>
      </c>
      <c r="F235" s="10" t="str">
        <f>_xlfn.IFNA(INDEX('Sun 2'!$A$2:$I$492,MATCH('Races Per Athlete'!A235,'Sun 2'!$B$2:$B$492,0),1),_xlfn.IFNA(INDEX('Sun 2'!$A$2:$I$492,MATCH('Races Per Athlete'!A235,'Sun 2'!$C$2:$C$492,0),1),_xlfn.IFNA(INDEX('Sun 2'!$A$2:$I$492,MATCH('Races Per Athlete'!A235,'Sun 2'!$D$2:$D$492,0),1),_xlfn.IFNA(INDEX('Sun 2'!$A$2:$I$492,MATCH('Races Per Athlete'!A235,'Sun 2'!$E$2:$E$492,0),1),_xlfn.IFNA(INDEX('Sun 2'!$A$2:$I$492,MATCH('Races Per Athlete'!A235,'Sun 2'!$F$2:$F$492,0),1),_xlfn.IFNA(INDEX('Sun 2'!$A$2:$I$492,MATCH('Races Per Athlete'!A235,'Sun 2'!$G$2:$G$492,0),1),_xlfn.IFNA(INDEX('Sun 2'!$A$2:$I$492,MATCH('Races Per Athlete'!A235,'Sun 2'!$H$2:$H$492,0),1),_xlfn.IFNA(INDEX('Sun 2'!$A$2:$I$492,MATCH('Races Per Athlete'!A235,'Sun 2'!$I$2:$I$492,0),1),"NA"))))))))</f>
        <v>NA</v>
      </c>
      <c r="G235" s="10" t="str">
        <f>_xlfn.IFNA(INDEX('Sun 3'!$A$2:$I$492,MATCH('Races Per Athlete'!A235,'Sun 3'!$B$2:$B$492,0),1),_xlfn.IFNA(INDEX('Sun 3'!$A$2:$I$492,MATCH('Races Per Athlete'!A235,'Sun 3'!$C$2:$C$492,0),1),_xlfn.IFNA(INDEX('Sun 3'!$A$2:$I$492,MATCH('Races Per Athlete'!A235,'Sun 3'!$D$2:$D$492,0),1),_xlfn.IFNA(INDEX('Sun 3'!$A$2:$I$492,MATCH('Races Per Athlete'!A235,'Sun 3'!$E$2:$E$492,0),1),_xlfn.IFNA(INDEX('Sun 3'!$A$2:$I$492,MATCH('Races Per Athlete'!A235,'Sun 3'!$F$2:$F$492,0),1),_xlfn.IFNA(INDEX('Sun 3'!$A$2:$I$492,MATCH('Races Per Athlete'!A235,'Sun 3'!$G$2:$G$492,0),1),_xlfn.IFNA(INDEX('Sun 3'!$A$2:$I$492,MATCH('Races Per Athlete'!A235,'Sun 3'!$H$2:$H$492,0),1),_xlfn.IFNA(INDEX('Sun 3'!$A$2:$I$492,MATCH('Races Per Athlete'!A235,'Sun 3'!$I$2:$I$492,0),1),"NA"))))))))</f>
        <v>NA</v>
      </c>
      <c r="H235">
        <f>((IFERROR(IF(ISBLANK(B235),0,VLOOKUP(B235,Hidden!$A$1:$C$19,3,FALSE)),0))+(IFERROR(IF(ISBLANK(C235),0,VLOOKUP(C235,Hidden!$D$1:$F$23,3,FALSE)),0))+(IFERROR(IF(ISBLANK(D235),0,VLOOKUP(D235,Hidden!$G$1:$I$23,3,FALSE)),0))+(IFERROR(IF(ISBLANK(E235),0,VLOOKUP(E235,Hidden!$J$1:$L$23,3,FALSE)),0))+(IFERROR(IF(ISBLANK(F235),0,VLOOKUP(F235,Hidden!$M$1:$O$23,3,FALSE)),0))+(IFERROR(IF(ISBLANK(G235),0,VLOOKUP(G235,Hidden!$P$1:$R$23,3,FALSE)),0)))</f>
        <v>0</v>
      </c>
    </row>
    <row r="236" spans="1:8">
      <c r="A236" s="15">
        <f>'Athletes List'!A235</f>
        <v>0</v>
      </c>
      <c r="B236" s="10" t="str">
        <f>_xlfn.IFNA(INDEX('Sat 1'!$A$2:$I$492,MATCH('Races Per Athlete'!A236,'Sat 1'!$B$2:$B$492,0),1),_xlfn.IFNA(INDEX('Sat 1'!$A$2:$I$492,MATCH('Races Per Athlete'!A236,'Sat 1'!$C$2:$C$492,0),1),_xlfn.IFNA(INDEX('Sat 1'!$A$2:$I$492,MATCH('Races Per Athlete'!A236,'Sat 1'!$D$2:$D$492,0),1),_xlfn.IFNA(INDEX('Sat 1'!$A$2:$I$492,MATCH('Races Per Athlete'!A236,'Sat 1'!$E$2:$E$492,0),1),_xlfn.IFNA(INDEX('Sat 1'!$A$2:$I$492,MATCH('Races Per Athlete'!A236,'Sat 1'!$F$2:$F$492,0),1),_xlfn.IFNA(INDEX('Sat 1'!$A$2:$I$492,MATCH('Races Per Athlete'!A236,'Sat 1'!$G$2:$G$492,0),1),_xlfn.IFNA(INDEX('Sat 1'!$A$2:$I$492,MATCH('Races Per Athlete'!A236,'Sat 1'!$H$2:$H$492,0),1),_xlfn.IFNA(INDEX('Sat 1'!$A$2:$I$492,MATCH('Races Per Athlete'!A236,'Sat 1'!$I$2:$I$492,0),1),"NA"))))))))</f>
        <v>NA</v>
      </c>
      <c r="C236" s="10" t="str">
        <f>_xlfn.IFNA(INDEX('Sat 2'!$A$2:$I$492,MATCH('Races Per Athlete'!A236,'Sat 2'!$B$2:$B$492,0),1),_xlfn.IFNA(INDEX('Sat 2'!$A$2:$I$492,MATCH('Races Per Athlete'!A236,'Sat 2'!$C$2:$C$492,0),1),_xlfn.IFNA(INDEX('Sat 2'!$A$2:$I$492,MATCH('Races Per Athlete'!A236,'Sat 2'!$D$2:$D$492,0),1),_xlfn.IFNA(INDEX('Sat 2'!$A$2:$I$492,MATCH('Races Per Athlete'!A236,'Sat 2'!$E$2:$E$492,0),1),_xlfn.IFNA(INDEX('Sat 2'!$A$2:$I$492,MATCH('Races Per Athlete'!A236,'Sat 2'!$F$2:$F$492,0),1),_xlfn.IFNA(INDEX('Sat 2'!$A$2:$I$492,MATCH('Races Per Athlete'!A236,'Sat 2'!$G$2:$G$492,0),1),_xlfn.IFNA(INDEX('Sat 2'!$A$2:$I$492,MATCH('Races Per Athlete'!A236,'Sat 2'!$H$2:$H$492,0),1),_xlfn.IFNA(INDEX('Sat 2'!$A$2:$I$492,MATCH('Races Per Athlete'!A236,'Sat 2'!$I$2:$I$492,0),1),"NA"))))))))</f>
        <v>NA</v>
      </c>
      <c r="D236" s="10" t="str">
        <f>_xlfn.IFNA(INDEX('Sat 3'!$A$2:$I$492,MATCH('Races Per Athlete'!A236,'Sat 3'!$B$2:$B$492,0),1),_xlfn.IFNA(INDEX('Sat 3'!$A$2:$I$492,MATCH('Races Per Athlete'!A236,'Sat 3'!$C$2:$C$492,0),1),_xlfn.IFNA(INDEX('Sat 3'!$A$2:$I$492,MATCH('Races Per Athlete'!A236,'Sat 3'!$D$2:$D$492,0),1),_xlfn.IFNA(INDEX('Sat 3'!$A$2:$I$492,MATCH('Races Per Athlete'!A236,'Sat 3'!$E$2:$E$492,0),1),_xlfn.IFNA(INDEX('Sat 3'!$A$2:$I$492,MATCH('Races Per Athlete'!A236,'Sat 3'!$F$2:$F$492,0),1),_xlfn.IFNA(INDEX('Sat 3'!$A$2:$I$492,MATCH('Races Per Athlete'!A236,'Sat 3'!$G$2:$G$492,0),1),_xlfn.IFNA(INDEX('Sat 3'!$A$2:$I$492,MATCH('Races Per Athlete'!A236,'Sat 3'!$H$2:$H$492,0),1),_xlfn.IFNA(INDEX('Sat 3'!$A$2:$I$492,MATCH('Races Per Athlete'!A236,'Sat 3'!$I$2:$I$492,0),1),"NA"))))))))</f>
        <v>NA</v>
      </c>
      <c r="E236" s="10" t="str">
        <f>_xlfn.IFNA(INDEX('Sun 1'!$A$2:$I$492,MATCH('Races Per Athlete'!A236,'Sun 1'!$B$2:$B$492,0),1),_xlfn.IFNA(INDEX('Sun 1'!$A$2:$I$492,MATCH('Races Per Athlete'!A236,'Sun 1'!$C$2:$C$492,0),1),_xlfn.IFNA(INDEX('Sun 1'!$A$2:$I$492,MATCH('Races Per Athlete'!A236,'Sun 1'!$D$2:$D$492,0),1),_xlfn.IFNA(INDEX('Sun 1'!$A$2:$I$492,MATCH('Races Per Athlete'!A236,'Sun 1'!$E$2:$E$492,0),1),_xlfn.IFNA(INDEX('Sun 1'!$A$2:$I$492,MATCH('Races Per Athlete'!A236,'Sun 1'!$F$2:$F$492,0),1),_xlfn.IFNA(INDEX('Sun 1'!$A$2:$I$492,MATCH('Races Per Athlete'!A236,'Sun 1'!$G$2:$G$492,0),1),_xlfn.IFNA(INDEX('Sun 1'!$A$2:$I$492,MATCH('Races Per Athlete'!A236,'Sun 1'!$H$2:$H$492,0),1),_xlfn.IFNA(INDEX('Sun 1'!$A$2:$I$492,MATCH('Races Per Athlete'!A236,'Sun 1'!$I$2:$I$492,0),1),"NA"))))))))</f>
        <v>NA</v>
      </c>
      <c r="F236" s="10" t="str">
        <f>_xlfn.IFNA(INDEX('Sun 2'!$A$2:$I$492,MATCH('Races Per Athlete'!A236,'Sun 2'!$B$2:$B$492,0),1),_xlfn.IFNA(INDEX('Sun 2'!$A$2:$I$492,MATCH('Races Per Athlete'!A236,'Sun 2'!$C$2:$C$492,0),1),_xlfn.IFNA(INDEX('Sun 2'!$A$2:$I$492,MATCH('Races Per Athlete'!A236,'Sun 2'!$D$2:$D$492,0),1),_xlfn.IFNA(INDEX('Sun 2'!$A$2:$I$492,MATCH('Races Per Athlete'!A236,'Sun 2'!$E$2:$E$492,0),1),_xlfn.IFNA(INDEX('Sun 2'!$A$2:$I$492,MATCH('Races Per Athlete'!A236,'Sun 2'!$F$2:$F$492,0),1),_xlfn.IFNA(INDEX('Sun 2'!$A$2:$I$492,MATCH('Races Per Athlete'!A236,'Sun 2'!$G$2:$G$492,0),1),_xlfn.IFNA(INDEX('Sun 2'!$A$2:$I$492,MATCH('Races Per Athlete'!A236,'Sun 2'!$H$2:$H$492,0),1),_xlfn.IFNA(INDEX('Sun 2'!$A$2:$I$492,MATCH('Races Per Athlete'!A236,'Sun 2'!$I$2:$I$492,0),1),"NA"))))))))</f>
        <v>NA</v>
      </c>
      <c r="G236" s="10" t="str">
        <f>_xlfn.IFNA(INDEX('Sun 3'!$A$2:$I$492,MATCH('Races Per Athlete'!A236,'Sun 3'!$B$2:$B$492,0),1),_xlfn.IFNA(INDEX('Sun 3'!$A$2:$I$492,MATCH('Races Per Athlete'!A236,'Sun 3'!$C$2:$C$492,0),1),_xlfn.IFNA(INDEX('Sun 3'!$A$2:$I$492,MATCH('Races Per Athlete'!A236,'Sun 3'!$D$2:$D$492,0),1),_xlfn.IFNA(INDEX('Sun 3'!$A$2:$I$492,MATCH('Races Per Athlete'!A236,'Sun 3'!$E$2:$E$492,0),1),_xlfn.IFNA(INDEX('Sun 3'!$A$2:$I$492,MATCH('Races Per Athlete'!A236,'Sun 3'!$F$2:$F$492,0),1),_xlfn.IFNA(INDEX('Sun 3'!$A$2:$I$492,MATCH('Races Per Athlete'!A236,'Sun 3'!$G$2:$G$492,0),1),_xlfn.IFNA(INDEX('Sun 3'!$A$2:$I$492,MATCH('Races Per Athlete'!A236,'Sun 3'!$H$2:$H$492,0),1),_xlfn.IFNA(INDEX('Sun 3'!$A$2:$I$492,MATCH('Races Per Athlete'!A236,'Sun 3'!$I$2:$I$492,0),1),"NA"))))))))</f>
        <v>NA</v>
      </c>
      <c r="H236">
        <f>((IFERROR(IF(ISBLANK(B236),0,VLOOKUP(B236,Hidden!$A$1:$C$19,3,FALSE)),0))+(IFERROR(IF(ISBLANK(C236),0,VLOOKUP(C236,Hidden!$D$1:$F$23,3,FALSE)),0))+(IFERROR(IF(ISBLANK(D236),0,VLOOKUP(D236,Hidden!$G$1:$I$23,3,FALSE)),0))+(IFERROR(IF(ISBLANK(E236),0,VLOOKUP(E236,Hidden!$J$1:$L$23,3,FALSE)),0))+(IFERROR(IF(ISBLANK(F236),0,VLOOKUP(F236,Hidden!$M$1:$O$23,3,FALSE)),0))+(IFERROR(IF(ISBLANK(G236),0,VLOOKUP(G236,Hidden!$P$1:$R$23,3,FALSE)),0)))</f>
        <v>0</v>
      </c>
    </row>
    <row r="237" spans="1:8">
      <c r="A237" s="15">
        <f>'Athletes List'!A236</f>
        <v>0</v>
      </c>
      <c r="B237" s="10" t="str">
        <f>_xlfn.IFNA(INDEX('Sat 1'!$A$2:$I$492,MATCH('Races Per Athlete'!A237,'Sat 1'!$B$2:$B$492,0),1),_xlfn.IFNA(INDEX('Sat 1'!$A$2:$I$492,MATCH('Races Per Athlete'!A237,'Sat 1'!$C$2:$C$492,0),1),_xlfn.IFNA(INDEX('Sat 1'!$A$2:$I$492,MATCH('Races Per Athlete'!A237,'Sat 1'!$D$2:$D$492,0),1),_xlfn.IFNA(INDEX('Sat 1'!$A$2:$I$492,MATCH('Races Per Athlete'!A237,'Sat 1'!$E$2:$E$492,0),1),_xlfn.IFNA(INDEX('Sat 1'!$A$2:$I$492,MATCH('Races Per Athlete'!A237,'Sat 1'!$F$2:$F$492,0),1),_xlfn.IFNA(INDEX('Sat 1'!$A$2:$I$492,MATCH('Races Per Athlete'!A237,'Sat 1'!$G$2:$G$492,0),1),_xlfn.IFNA(INDEX('Sat 1'!$A$2:$I$492,MATCH('Races Per Athlete'!A237,'Sat 1'!$H$2:$H$492,0),1),_xlfn.IFNA(INDEX('Sat 1'!$A$2:$I$492,MATCH('Races Per Athlete'!A237,'Sat 1'!$I$2:$I$492,0),1),"NA"))))))))</f>
        <v>NA</v>
      </c>
      <c r="C237" s="10" t="str">
        <f>_xlfn.IFNA(INDEX('Sat 2'!$A$2:$I$492,MATCH('Races Per Athlete'!A237,'Sat 2'!$B$2:$B$492,0),1),_xlfn.IFNA(INDEX('Sat 2'!$A$2:$I$492,MATCH('Races Per Athlete'!A237,'Sat 2'!$C$2:$C$492,0),1),_xlfn.IFNA(INDEX('Sat 2'!$A$2:$I$492,MATCH('Races Per Athlete'!A237,'Sat 2'!$D$2:$D$492,0),1),_xlfn.IFNA(INDEX('Sat 2'!$A$2:$I$492,MATCH('Races Per Athlete'!A237,'Sat 2'!$E$2:$E$492,0),1),_xlfn.IFNA(INDEX('Sat 2'!$A$2:$I$492,MATCH('Races Per Athlete'!A237,'Sat 2'!$F$2:$F$492,0),1),_xlfn.IFNA(INDEX('Sat 2'!$A$2:$I$492,MATCH('Races Per Athlete'!A237,'Sat 2'!$G$2:$G$492,0),1),_xlfn.IFNA(INDEX('Sat 2'!$A$2:$I$492,MATCH('Races Per Athlete'!A237,'Sat 2'!$H$2:$H$492,0),1),_xlfn.IFNA(INDEX('Sat 2'!$A$2:$I$492,MATCH('Races Per Athlete'!A237,'Sat 2'!$I$2:$I$492,0),1),"NA"))))))))</f>
        <v>NA</v>
      </c>
      <c r="D237" s="10" t="str">
        <f>_xlfn.IFNA(INDEX('Sat 3'!$A$2:$I$492,MATCH('Races Per Athlete'!A237,'Sat 3'!$B$2:$B$492,0),1),_xlfn.IFNA(INDEX('Sat 3'!$A$2:$I$492,MATCH('Races Per Athlete'!A237,'Sat 3'!$C$2:$C$492,0),1),_xlfn.IFNA(INDEX('Sat 3'!$A$2:$I$492,MATCH('Races Per Athlete'!A237,'Sat 3'!$D$2:$D$492,0),1),_xlfn.IFNA(INDEX('Sat 3'!$A$2:$I$492,MATCH('Races Per Athlete'!A237,'Sat 3'!$E$2:$E$492,0),1),_xlfn.IFNA(INDEX('Sat 3'!$A$2:$I$492,MATCH('Races Per Athlete'!A237,'Sat 3'!$F$2:$F$492,0),1),_xlfn.IFNA(INDEX('Sat 3'!$A$2:$I$492,MATCH('Races Per Athlete'!A237,'Sat 3'!$G$2:$G$492,0),1),_xlfn.IFNA(INDEX('Sat 3'!$A$2:$I$492,MATCH('Races Per Athlete'!A237,'Sat 3'!$H$2:$H$492,0),1),_xlfn.IFNA(INDEX('Sat 3'!$A$2:$I$492,MATCH('Races Per Athlete'!A237,'Sat 3'!$I$2:$I$492,0),1),"NA"))))))))</f>
        <v>NA</v>
      </c>
      <c r="E237" s="10" t="str">
        <f>_xlfn.IFNA(INDEX('Sun 1'!$A$2:$I$492,MATCH('Races Per Athlete'!A237,'Sun 1'!$B$2:$B$492,0),1),_xlfn.IFNA(INDEX('Sun 1'!$A$2:$I$492,MATCH('Races Per Athlete'!A237,'Sun 1'!$C$2:$C$492,0),1),_xlfn.IFNA(INDEX('Sun 1'!$A$2:$I$492,MATCH('Races Per Athlete'!A237,'Sun 1'!$D$2:$D$492,0),1),_xlfn.IFNA(INDEX('Sun 1'!$A$2:$I$492,MATCH('Races Per Athlete'!A237,'Sun 1'!$E$2:$E$492,0),1),_xlfn.IFNA(INDEX('Sun 1'!$A$2:$I$492,MATCH('Races Per Athlete'!A237,'Sun 1'!$F$2:$F$492,0),1),_xlfn.IFNA(INDEX('Sun 1'!$A$2:$I$492,MATCH('Races Per Athlete'!A237,'Sun 1'!$G$2:$G$492,0),1),_xlfn.IFNA(INDEX('Sun 1'!$A$2:$I$492,MATCH('Races Per Athlete'!A237,'Sun 1'!$H$2:$H$492,0),1),_xlfn.IFNA(INDEX('Sun 1'!$A$2:$I$492,MATCH('Races Per Athlete'!A237,'Sun 1'!$I$2:$I$492,0),1),"NA"))))))))</f>
        <v>NA</v>
      </c>
      <c r="F237" s="10" t="str">
        <f>_xlfn.IFNA(INDEX('Sun 2'!$A$2:$I$492,MATCH('Races Per Athlete'!A237,'Sun 2'!$B$2:$B$492,0),1),_xlfn.IFNA(INDEX('Sun 2'!$A$2:$I$492,MATCH('Races Per Athlete'!A237,'Sun 2'!$C$2:$C$492,0),1),_xlfn.IFNA(INDEX('Sun 2'!$A$2:$I$492,MATCH('Races Per Athlete'!A237,'Sun 2'!$D$2:$D$492,0),1),_xlfn.IFNA(INDEX('Sun 2'!$A$2:$I$492,MATCH('Races Per Athlete'!A237,'Sun 2'!$E$2:$E$492,0),1),_xlfn.IFNA(INDEX('Sun 2'!$A$2:$I$492,MATCH('Races Per Athlete'!A237,'Sun 2'!$F$2:$F$492,0),1),_xlfn.IFNA(INDEX('Sun 2'!$A$2:$I$492,MATCH('Races Per Athlete'!A237,'Sun 2'!$G$2:$G$492,0),1),_xlfn.IFNA(INDEX('Sun 2'!$A$2:$I$492,MATCH('Races Per Athlete'!A237,'Sun 2'!$H$2:$H$492,0),1),_xlfn.IFNA(INDEX('Sun 2'!$A$2:$I$492,MATCH('Races Per Athlete'!A237,'Sun 2'!$I$2:$I$492,0),1),"NA"))))))))</f>
        <v>NA</v>
      </c>
      <c r="G237" s="10" t="str">
        <f>_xlfn.IFNA(INDEX('Sun 3'!$A$2:$I$492,MATCH('Races Per Athlete'!A237,'Sun 3'!$B$2:$B$492,0),1),_xlfn.IFNA(INDEX('Sun 3'!$A$2:$I$492,MATCH('Races Per Athlete'!A237,'Sun 3'!$C$2:$C$492,0),1),_xlfn.IFNA(INDEX('Sun 3'!$A$2:$I$492,MATCH('Races Per Athlete'!A237,'Sun 3'!$D$2:$D$492,0),1),_xlfn.IFNA(INDEX('Sun 3'!$A$2:$I$492,MATCH('Races Per Athlete'!A237,'Sun 3'!$E$2:$E$492,0),1),_xlfn.IFNA(INDEX('Sun 3'!$A$2:$I$492,MATCH('Races Per Athlete'!A237,'Sun 3'!$F$2:$F$492,0),1),_xlfn.IFNA(INDEX('Sun 3'!$A$2:$I$492,MATCH('Races Per Athlete'!A237,'Sun 3'!$G$2:$G$492,0),1),_xlfn.IFNA(INDEX('Sun 3'!$A$2:$I$492,MATCH('Races Per Athlete'!A237,'Sun 3'!$H$2:$H$492,0),1),_xlfn.IFNA(INDEX('Sun 3'!$A$2:$I$492,MATCH('Races Per Athlete'!A237,'Sun 3'!$I$2:$I$492,0),1),"NA"))))))))</f>
        <v>NA</v>
      </c>
      <c r="H237">
        <f>((IFERROR(IF(ISBLANK(B237),0,VLOOKUP(B237,Hidden!$A$1:$C$19,3,FALSE)),0))+(IFERROR(IF(ISBLANK(C237),0,VLOOKUP(C237,Hidden!$D$1:$F$23,3,FALSE)),0))+(IFERROR(IF(ISBLANK(D237),0,VLOOKUP(D237,Hidden!$G$1:$I$23,3,FALSE)),0))+(IFERROR(IF(ISBLANK(E237),0,VLOOKUP(E237,Hidden!$J$1:$L$23,3,FALSE)),0))+(IFERROR(IF(ISBLANK(F237),0,VLOOKUP(F237,Hidden!$M$1:$O$23,3,FALSE)),0))+(IFERROR(IF(ISBLANK(G237),0,VLOOKUP(G237,Hidden!$P$1:$R$23,3,FALSE)),0)))</f>
        <v>0</v>
      </c>
    </row>
    <row r="238" spans="1:8">
      <c r="A238" s="15">
        <f>'Athletes List'!A237</f>
        <v>0</v>
      </c>
      <c r="B238" s="10" t="str">
        <f>_xlfn.IFNA(INDEX('Sat 1'!$A$2:$I$492,MATCH('Races Per Athlete'!A238,'Sat 1'!$B$2:$B$492,0),1),_xlfn.IFNA(INDEX('Sat 1'!$A$2:$I$492,MATCH('Races Per Athlete'!A238,'Sat 1'!$C$2:$C$492,0),1),_xlfn.IFNA(INDEX('Sat 1'!$A$2:$I$492,MATCH('Races Per Athlete'!A238,'Sat 1'!$D$2:$D$492,0),1),_xlfn.IFNA(INDEX('Sat 1'!$A$2:$I$492,MATCH('Races Per Athlete'!A238,'Sat 1'!$E$2:$E$492,0),1),_xlfn.IFNA(INDEX('Sat 1'!$A$2:$I$492,MATCH('Races Per Athlete'!A238,'Sat 1'!$F$2:$F$492,0),1),_xlfn.IFNA(INDEX('Sat 1'!$A$2:$I$492,MATCH('Races Per Athlete'!A238,'Sat 1'!$G$2:$G$492,0),1),_xlfn.IFNA(INDEX('Sat 1'!$A$2:$I$492,MATCH('Races Per Athlete'!A238,'Sat 1'!$H$2:$H$492,0),1),_xlfn.IFNA(INDEX('Sat 1'!$A$2:$I$492,MATCH('Races Per Athlete'!A238,'Sat 1'!$I$2:$I$492,0),1),"NA"))))))))</f>
        <v>NA</v>
      </c>
      <c r="C238" s="10" t="str">
        <f>_xlfn.IFNA(INDEX('Sat 2'!$A$2:$I$492,MATCH('Races Per Athlete'!A238,'Sat 2'!$B$2:$B$492,0),1),_xlfn.IFNA(INDEX('Sat 2'!$A$2:$I$492,MATCH('Races Per Athlete'!A238,'Sat 2'!$C$2:$C$492,0),1),_xlfn.IFNA(INDEX('Sat 2'!$A$2:$I$492,MATCH('Races Per Athlete'!A238,'Sat 2'!$D$2:$D$492,0),1),_xlfn.IFNA(INDEX('Sat 2'!$A$2:$I$492,MATCH('Races Per Athlete'!A238,'Sat 2'!$E$2:$E$492,0),1),_xlfn.IFNA(INDEX('Sat 2'!$A$2:$I$492,MATCH('Races Per Athlete'!A238,'Sat 2'!$F$2:$F$492,0),1),_xlfn.IFNA(INDEX('Sat 2'!$A$2:$I$492,MATCH('Races Per Athlete'!A238,'Sat 2'!$G$2:$G$492,0),1),_xlfn.IFNA(INDEX('Sat 2'!$A$2:$I$492,MATCH('Races Per Athlete'!A238,'Sat 2'!$H$2:$H$492,0),1),_xlfn.IFNA(INDEX('Sat 2'!$A$2:$I$492,MATCH('Races Per Athlete'!A238,'Sat 2'!$I$2:$I$492,0),1),"NA"))))))))</f>
        <v>NA</v>
      </c>
      <c r="D238" s="10" t="str">
        <f>_xlfn.IFNA(INDEX('Sat 3'!$A$2:$I$492,MATCH('Races Per Athlete'!A238,'Sat 3'!$B$2:$B$492,0),1),_xlfn.IFNA(INDEX('Sat 3'!$A$2:$I$492,MATCH('Races Per Athlete'!A238,'Sat 3'!$C$2:$C$492,0),1),_xlfn.IFNA(INDEX('Sat 3'!$A$2:$I$492,MATCH('Races Per Athlete'!A238,'Sat 3'!$D$2:$D$492,0),1),_xlfn.IFNA(INDEX('Sat 3'!$A$2:$I$492,MATCH('Races Per Athlete'!A238,'Sat 3'!$E$2:$E$492,0),1),_xlfn.IFNA(INDEX('Sat 3'!$A$2:$I$492,MATCH('Races Per Athlete'!A238,'Sat 3'!$F$2:$F$492,0),1),_xlfn.IFNA(INDEX('Sat 3'!$A$2:$I$492,MATCH('Races Per Athlete'!A238,'Sat 3'!$G$2:$G$492,0),1),_xlfn.IFNA(INDEX('Sat 3'!$A$2:$I$492,MATCH('Races Per Athlete'!A238,'Sat 3'!$H$2:$H$492,0),1),_xlfn.IFNA(INDEX('Sat 3'!$A$2:$I$492,MATCH('Races Per Athlete'!A238,'Sat 3'!$I$2:$I$492,0),1),"NA"))))))))</f>
        <v>NA</v>
      </c>
      <c r="E238" s="10" t="str">
        <f>_xlfn.IFNA(INDEX('Sun 1'!$A$2:$I$492,MATCH('Races Per Athlete'!A238,'Sun 1'!$B$2:$B$492,0),1),_xlfn.IFNA(INDEX('Sun 1'!$A$2:$I$492,MATCH('Races Per Athlete'!A238,'Sun 1'!$C$2:$C$492,0),1),_xlfn.IFNA(INDEX('Sun 1'!$A$2:$I$492,MATCH('Races Per Athlete'!A238,'Sun 1'!$D$2:$D$492,0),1),_xlfn.IFNA(INDEX('Sun 1'!$A$2:$I$492,MATCH('Races Per Athlete'!A238,'Sun 1'!$E$2:$E$492,0),1),_xlfn.IFNA(INDEX('Sun 1'!$A$2:$I$492,MATCH('Races Per Athlete'!A238,'Sun 1'!$F$2:$F$492,0),1),_xlfn.IFNA(INDEX('Sun 1'!$A$2:$I$492,MATCH('Races Per Athlete'!A238,'Sun 1'!$G$2:$G$492,0),1),_xlfn.IFNA(INDEX('Sun 1'!$A$2:$I$492,MATCH('Races Per Athlete'!A238,'Sun 1'!$H$2:$H$492,0),1),_xlfn.IFNA(INDEX('Sun 1'!$A$2:$I$492,MATCH('Races Per Athlete'!A238,'Sun 1'!$I$2:$I$492,0),1),"NA"))))))))</f>
        <v>NA</v>
      </c>
      <c r="F238" s="10" t="str">
        <f>_xlfn.IFNA(INDEX('Sun 2'!$A$2:$I$492,MATCH('Races Per Athlete'!A238,'Sun 2'!$B$2:$B$492,0),1),_xlfn.IFNA(INDEX('Sun 2'!$A$2:$I$492,MATCH('Races Per Athlete'!A238,'Sun 2'!$C$2:$C$492,0),1),_xlfn.IFNA(INDEX('Sun 2'!$A$2:$I$492,MATCH('Races Per Athlete'!A238,'Sun 2'!$D$2:$D$492,0),1),_xlfn.IFNA(INDEX('Sun 2'!$A$2:$I$492,MATCH('Races Per Athlete'!A238,'Sun 2'!$E$2:$E$492,0),1),_xlfn.IFNA(INDEX('Sun 2'!$A$2:$I$492,MATCH('Races Per Athlete'!A238,'Sun 2'!$F$2:$F$492,0),1),_xlfn.IFNA(INDEX('Sun 2'!$A$2:$I$492,MATCH('Races Per Athlete'!A238,'Sun 2'!$G$2:$G$492,0),1),_xlfn.IFNA(INDEX('Sun 2'!$A$2:$I$492,MATCH('Races Per Athlete'!A238,'Sun 2'!$H$2:$H$492,0),1),_xlfn.IFNA(INDEX('Sun 2'!$A$2:$I$492,MATCH('Races Per Athlete'!A238,'Sun 2'!$I$2:$I$492,0),1),"NA"))))))))</f>
        <v>NA</v>
      </c>
      <c r="G238" s="10" t="str">
        <f>_xlfn.IFNA(INDEX('Sun 3'!$A$2:$I$492,MATCH('Races Per Athlete'!A238,'Sun 3'!$B$2:$B$492,0),1),_xlfn.IFNA(INDEX('Sun 3'!$A$2:$I$492,MATCH('Races Per Athlete'!A238,'Sun 3'!$C$2:$C$492,0),1),_xlfn.IFNA(INDEX('Sun 3'!$A$2:$I$492,MATCH('Races Per Athlete'!A238,'Sun 3'!$D$2:$D$492,0),1),_xlfn.IFNA(INDEX('Sun 3'!$A$2:$I$492,MATCH('Races Per Athlete'!A238,'Sun 3'!$E$2:$E$492,0),1),_xlfn.IFNA(INDEX('Sun 3'!$A$2:$I$492,MATCH('Races Per Athlete'!A238,'Sun 3'!$F$2:$F$492,0),1),_xlfn.IFNA(INDEX('Sun 3'!$A$2:$I$492,MATCH('Races Per Athlete'!A238,'Sun 3'!$G$2:$G$492,0),1),_xlfn.IFNA(INDEX('Sun 3'!$A$2:$I$492,MATCH('Races Per Athlete'!A238,'Sun 3'!$H$2:$H$492,0),1),_xlfn.IFNA(INDEX('Sun 3'!$A$2:$I$492,MATCH('Races Per Athlete'!A238,'Sun 3'!$I$2:$I$492,0),1),"NA"))))))))</f>
        <v>NA</v>
      </c>
      <c r="H238">
        <f>((IFERROR(IF(ISBLANK(B238),0,VLOOKUP(B238,Hidden!$A$1:$C$19,3,FALSE)),0))+(IFERROR(IF(ISBLANK(C238),0,VLOOKUP(C238,Hidden!$D$1:$F$23,3,FALSE)),0))+(IFERROR(IF(ISBLANK(D238),0,VLOOKUP(D238,Hidden!$G$1:$I$23,3,FALSE)),0))+(IFERROR(IF(ISBLANK(E238),0,VLOOKUP(E238,Hidden!$J$1:$L$23,3,FALSE)),0))+(IFERROR(IF(ISBLANK(F238),0,VLOOKUP(F238,Hidden!$M$1:$O$23,3,FALSE)),0))+(IFERROR(IF(ISBLANK(G238),0,VLOOKUP(G238,Hidden!$P$1:$R$23,3,FALSE)),0)))</f>
        <v>0</v>
      </c>
    </row>
    <row r="239" spans="1:8">
      <c r="A239" s="15">
        <f>'Athletes List'!A238</f>
        <v>0</v>
      </c>
      <c r="B239" s="10" t="str">
        <f>_xlfn.IFNA(INDEX('Sat 1'!$A$2:$I$492,MATCH('Races Per Athlete'!A239,'Sat 1'!$B$2:$B$492,0),1),_xlfn.IFNA(INDEX('Sat 1'!$A$2:$I$492,MATCH('Races Per Athlete'!A239,'Sat 1'!$C$2:$C$492,0),1),_xlfn.IFNA(INDEX('Sat 1'!$A$2:$I$492,MATCH('Races Per Athlete'!A239,'Sat 1'!$D$2:$D$492,0),1),_xlfn.IFNA(INDEX('Sat 1'!$A$2:$I$492,MATCH('Races Per Athlete'!A239,'Sat 1'!$E$2:$E$492,0),1),_xlfn.IFNA(INDEX('Sat 1'!$A$2:$I$492,MATCH('Races Per Athlete'!A239,'Sat 1'!$F$2:$F$492,0),1),_xlfn.IFNA(INDEX('Sat 1'!$A$2:$I$492,MATCH('Races Per Athlete'!A239,'Sat 1'!$G$2:$G$492,0),1),_xlfn.IFNA(INDEX('Sat 1'!$A$2:$I$492,MATCH('Races Per Athlete'!A239,'Sat 1'!$H$2:$H$492,0),1),_xlfn.IFNA(INDEX('Sat 1'!$A$2:$I$492,MATCH('Races Per Athlete'!A239,'Sat 1'!$I$2:$I$492,0),1),"NA"))))))))</f>
        <v>NA</v>
      </c>
      <c r="C239" s="10" t="str">
        <f>_xlfn.IFNA(INDEX('Sat 2'!$A$2:$I$492,MATCH('Races Per Athlete'!A239,'Sat 2'!$B$2:$B$492,0),1),_xlfn.IFNA(INDEX('Sat 2'!$A$2:$I$492,MATCH('Races Per Athlete'!A239,'Sat 2'!$C$2:$C$492,0),1),_xlfn.IFNA(INDEX('Sat 2'!$A$2:$I$492,MATCH('Races Per Athlete'!A239,'Sat 2'!$D$2:$D$492,0),1),_xlfn.IFNA(INDEX('Sat 2'!$A$2:$I$492,MATCH('Races Per Athlete'!A239,'Sat 2'!$E$2:$E$492,0),1),_xlfn.IFNA(INDEX('Sat 2'!$A$2:$I$492,MATCH('Races Per Athlete'!A239,'Sat 2'!$F$2:$F$492,0),1),_xlfn.IFNA(INDEX('Sat 2'!$A$2:$I$492,MATCH('Races Per Athlete'!A239,'Sat 2'!$G$2:$G$492,0),1),_xlfn.IFNA(INDEX('Sat 2'!$A$2:$I$492,MATCH('Races Per Athlete'!A239,'Sat 2'!$H$2:$H$492,0),1),_xlfn.IFNA(INDEX('Sat 2'!$A$2:$I$492,MATCH('Races Per Athlete'!A239,'Sat 2'!$I$2:$I$492,0),1),"NA"))))))))</f>
        <v>NA</v>
      </c>
      <c r="D239" s="10" t="str">
        <f>_xlfn.IFNA(INDEX('Sat 3'!$A$2:$I$492,MATCH('Races Per Athlete'!A239,'Sat 3'!$B$2:$B$492,0),1),_xlfn.IFNA(INDEX('Sat 3'!$A$2:$I$492,MATCH('Races Per Athlete'!A239,'Sat 3'!$C$2:$C$492,0),1),_xlfn.IFNA(INDEX('Sat 3'!$A$2:$I$492,MATCH('Races Per Athlete'!A239,'Sat 3'!$D$2:$D$492,0),1),_xlfn.IFNA(INDEX('Sat 3'!$A$2:$I$492,MATCH('Races Per Athlete'!A239,'Sat 3'!$E$2:$E$492,0),1),_xlfn.IFNA(INDEX('Sat 3'!$A$2:$I$492,MATCH('Races Per Athlete'!A239,'Sat 3'!$F$2:$F$492,0),1),_xlfn.IFNA(INDEX('Sat 3'!$A$2:$I$492,MATCH('Races Per Athlete'!A239,'Sat 3'!$G$2:$G$492,0),1),_xlfn.IFNA(INDEX('Sat 3'!$A$2:$I$492,MATCH('Races Per Athlete'!A239,'Sat 3'!$H$2:$H$492,0),1),_xlfn.IFNA(INDEX('Sat 3'!$A$2:$I$492,MATCH('Races Per Athlete'!A239,'Sat 3'!$I$2:$I$492,0),1),"NA"))))))))</f>
        <v>NA</v>
      </c>
      <c r="E239" s="10" t="str">
        <f>_xlfn.IFNA(INDEX('Sun 1'!$A$2:$I$492,MATCH('Races Per Athlete'!A239,'Sun 1'!$B$2:$B$492,0),1),_xlfn.IFNA(INDEX('Sun 1'!$A$2:$I$492,MATCH('Races Per Athlete'!A239,'Sun 1'!$C$2:$C$492,0),1),_xlfn.IFNA(INDEX('Sun 1'!$A$2:$I$492,MATCH('Races Per Athlete'!A239,'Sun 1'!$D$2:$D$492,0),1),_xlfn.IFNA(INDEX('Sun 1'!$A$2:$I$492,MATCH('Races Per Athlete'!A239,'Sun 1'!$E$2:$E$492,0),1),_xlfn.IFNA(INDEX('Sun 1'!$A$2:$I$492,MATCH('Races Per Athlete'!A239,'Sun 1'!$F$2:$F$492,0),1),_xlfn.IFNA(INDEX('Sun 1'!$A$2:$I$492,MATCH('Races Per Athlete'!A239,'Sun 1'!$G$2:$G$492,0),1),_xlfn.IFNA(INDEX('Sun 1'!$A$2:$I$492,MATCH('Races Per Athlete'!A239,'Sun 1'!$H$2:$H$492,0),1),_xlfn.IFNA(INDEX('Sun 1'!$A$2:$I$492,MATCH('Races Per Athlete'!A239,'Sun 1'!$I$2:$I$492,0),1),"NA"))))))))</f>
        <v>NA</v>
      </c>
      <c r="F239" s="10" t="str">
        <f>_xlfn.IFNA(INDEX('Sun 2'!$A$2:$I$492,MATCH('Races Per Athlete'!A239,'Sun 2'!$B$2:$B$492,0),1),_xlfn.IFNA(INDEX('Sun 2'!$A$2:$I$492,MATCH('Races Per Athlete'!A239,'Sun 2'!$C$2:$C$492,0),1),_xlfn.IFNA(INDEX('Sun 2'!$A$2:$I$492,MATCH('Races Per Athlete'!A239,'Sun 2'!$D$2:$D$492,0),1),_xlfn.IFNA(INDEX('Sun 2'!$A$2:$I$492,MATCH('Races Per Athlete'!A239,'Sun 2'!$E$2:$E$492,0),1),_xlfn.IFNA(INDEX('Sun 2'!$A$2:$I$492,MATCH('Races Per Athlete'!A239,'Sun 2'!$F$2:$F$492,0),1),_xlfn.IFNA(INDEX('Sun 2'!$A$2:$I$492,MATCH('Races Per Athlete'!A239,'Sun 2'!$G$2:$G$492,0),1),_xlfn.IFNA(INDEX('Sun 2'!$A$2:$I$492,MATCH('Races Per Athlete'!A239,'Sun 2'!$H$2:$H$492,0),1),_xlfn.IFNA(INDEX('Sun 2'!$A$2:$I$492,MATCH('Races Per Athlete'!A239,'Sun 2'!$I$2:$I$492,0),1),"NA"))))))))</f>
        <v>NA</v>
      </c>
      <c r="G239" s="10" t="str">
        <f>_xlfn.IFNA(INDEX('Sun 3'!$A$2:$I$492,MATCH('Races Per Athlete'!A239,'Sun 3'!$B$2:$B$492,0),1),_xlfn.IFNA(INDEX('Sun 3'!$A$2:$I$492,MATCH('Races Per Athlete'!A239,'Sun 3'!$C$2:$C$492,0),1),_xlfn.IFNA(INDEX('Sun 3'!$A$2:$I$492,MATCH('Races Per Athlete'!A239,'Sun 3'!$D$2:$D$492,0),1),_xlfn.IFNA(INDEX('Sun 3'!$A$2:$I$492,MATCH('Races Per Athlete'!A239,'Sun 3'!$E$2:$E$492,0),1),_xlfn.IFNA(INDEX('Sun 3'!$A$2:$I$492,MATCH('Races Per Athlete'!A239,'Sun 3'!$F$2:$F$492,0),1),_xlfn.IFNA(INDEX('Sun 3'!$A$2:$I$492,MATCH('Races Per Athlete'!A239,'Sun 3'!$G$2:$G$492,0),1),_xlfn.IFNA(INDEX('Sun 3'!$A$2:$I$492,MATCH('Races Per Athlete'!A239,'Sun 3'!$H$2:$H$492,0),1),_xlfn.IFNA(INDEX('Sun 3'!$A$2:$I$492,MATCH('Races Per Athlete'!A239,'Sun 3'!$I$2:$I$492,0),1),"NA"))))))))</f>
        <v>NA</v>
      </c>
      <c r="H239">
        <f>((IFERROR(IF(ISBLANK(B239),0,VLOOKUP(B239,Hidden!$A$1:$C$19,3,FALSE)),0))+(IFERROR(IF(ISBLANK(C239),0,VLOOKUP(C239,Hidden!$D$1:$F$23,3,FALSE)),0))+(IFERROR(IF(ISBLANK(D239),0,VLOOKUP(D239,Hidden!$G$1:$I$23,3,FALSE)),0))+(IFERROR(IF(ISBLANK(E239),0,VLOOKUP(E239,Hidden!$J$1:$L$23,3,FALSE)),0))+(IFERROR(IF(ISBLANK(F239),0,VLOOKUP(F239,Hidden!$M$1:$O$23,3,FALSE)),0))+(IFERROR(IF(ISBLANK(G239),0,VLOOKUP(G239,Hidden!$P$1:$R$23,3,FALSE)),0)))</f>
        <v>0</v>
      </c>
    </row>
    <row r="240" spans="1:8">
      <c r="A240" s="15">
        <f>'Athletes List'!A239</f>
        <v>0</v>
      </c>
      <c r="B240" s="10" t="str">
        <f>_xlfn.IFNA(INDEX('Sat 1'!$A$2:$I$492,MATCH('Races Per Athlete'!A240,'Sat 1'!$B$2:$B$492,0),1),_xlfn.IFNA(INDEX('Sat 1'!$A$2:$I$492,MATCH('Races Per Athlete'!A240,'Sat 1'!$C$2:$C$492,0),1),_xlfn.IFNA(INDEX('Sat 1'!$A$2:$I$492,MATCH('Races Per Athlete'!A240,'Sat 1'!$D$2:$D$492,0),1),_xlfn.IFNA(INDEX('Sat 1'!$A$2:$I$492,MATCH('Races Per Athlete'!A240,'Sat 1'!$E$2:$E$492,0),1),_xlfn.IFNA(INDEX('Sat 1'!$A$2:$I$492,MATCH('Races Per Athlete'!A240,'Sat 1'!$F$2:$F$492,0),1),_xlfn.IFNA(INDEX('Sat 1'!$A$2:$I$492,MATCH('Races Per Athlete'!A240,'Sat 1'!$G$2:$G$492,0),1),_xlfn.IFNA(INDEX('Sat 1'!$A$2:$I$492,MATCH('Races Per Athlete'!A240,'Sat 1'!$H$2:$H$492,0),1),_xlfn.IFNA(INDEX('Sat 1'!$A$2:$I$492,MATCH('Races Per Athlete'!A240,'Sat 1'!$I$2:$I$492,0),1),"NA"))))))))</f>
        <v>NA</v>
      </c>
      <c r="C240" s="10" t="str">
        <f>_xlfn.IFNA(INDEX('Sat 2'!$A$2:$I$492,MATCH('Races Per Athlete'!A240,'Sat 2'!$B$2:$B$492,0),1),_xlfn.IFNA(INDEX('Sat 2'!$A$2:$I$492,MATCH('Races Per Athlete'!A240,'Sat 2'!$C$2:$C$492,0),1),_xlfn.IFNA(INDEX('Sat 2'!$A$2:$I$492,MATCH('Races Per Athlete'!A240,'Sat 2'!$D$2:$D$492,0),1),_xlfn.IFNA(INDEX('Sat 2'!$A$2:$I$492,MATCH('Races Per Athlete'!A240,'Sat 2'!$E$2:$E$492,0),1),_xlfn.IFNA(INDEX('Sat 2'!$A$2:$I$492,MATCH('Races Per Athlete'!A240,'Sat 2'!$F$2:$F$492,0),1),_xlfn.IFNA(INDEX('Sat 2'!$A$2:$I$492,MATCH('Races Per Athlete'!A240,'Sat 2'!$G$2:$G$492,0),1),_xlfn.IFNA(INDEX('Sat 2'!$A$2:$I$492,MATCH('Races Per Athlete'!A240,'Sat 2'!$H$2:$H$492,0),1),_xlfn.IFNA(INDEX('Sat 2'!$A$2:$I$492,MATCH('Races Per Athlete'!A240,'Sat 2'!$I$2:$I$492,0),1),"NA"))))))))</f>
        <v>NA</v>
      </c>
      <c r="D240" s="10" t="str">
        <f>_xlfn.IFNA(INDEX('Sat 3'!$A$2:$I$492,MATCH('Races Per Athlete'!A240,'Sat 3'!$B$2:$B$492,0),1),_xlfn.IFNA(INDEX('Sat 3'!$A$2:$I$492,MATCH('Races Per Athlete'!A240,'Sat 3'!$C$2:$C$492,0),1),_xlfn.IFNA(INDEX('Sat 3'!$A$2:$I$492,MATCH('Races Per Athlete'!A240,'Sat 3'!$D$2:$D$492,0),1),_xlfn.IFNA(INDEX('Sat 3'!$A$2:$I$492,MATCH('Races Per Athlete'!A240,'Sat 3'!$E$2:$E$492,0),1),_xlfn.IFNA(INDEX('Sat 3'!$A$2:$I$492,MATCH('Races Per Athlete'!A240,'Sat 3'!$F$2:$F$492,0),1),_xlfn.IFNA(INDEX('Sat 3'!$A$2:$I$492,MATCH('Races Per Athlete'!A240,'Sat 3'!$G$2:$G$492,0),1),_xlfn.IFNA(INDEX('Sat 3'!$A$2:$I$492,MATCH('Races Per Athlete'!A240,'Sat 3'!$H$2:$H$492,0),1),_xlfn.IFNA(INDEX('Sat 3'!$A$2:$I$492,MATCH('Races Per Athlete'!A240,'Sat 3'!$I$2:$I$492,0),1),"NA"))))))))</f>
        <v>NA</v>
      </c>
      <c r="E240" s="10" t="str">
        <f>_xlfn.IFNA(INDEX('Sun 1'!$A$2:$I$492,MATCH('Races Per Athlete'!A240,'Sun 1'!$B$2:$B$492,0),1),_xlfn.IFNA(INDEX('Sun 1'!$A$2:$I$492,MATCH('Races Per Athlete'!A240,'Sun 1'!$C$2:$C$492,0),1),_xlfn.IFNA(INDEX('Sun 1'!$A$2:$I$492,MATCH('Races Per Athlete'!A240,'Sun 1'!$D$2:$D$492,0),1),_xlfn.IFNA(INDEX('Sun 1'!$A$2:$I$492,MATCH('Races Per Athlete'!A240,'Sun 1'!$E$2:$E$492,0),1),_xlfn.IFNA(INDEX('Sun 1'!$A$2:$I$492,MATCH('Races Per Athlete'!A240,'Sun 1'!$F$2:$F$492,0),1),_xlfn.IFNA(INDEX('Sun 1'!$A$2:$I$492,MATCH('Races Per Athlete'!A240,'Sun 1'!$G$2:$G$492,0),1),_xlfn.IFNA(INDEX('Sun 1'!$A$2:$I$492,MATCH('Races Per Athlete'!A240,'Sun 1'!$H$2:$H$492,0),1),_xlfn.IFNA(INDEX('Sun 1'!$A$2:$I$492,MATCH('Races Per Athlete'!A240,'Sun 1'!$I$2:$I$492,0),1),"NA"))))))))</f>
        <v>NA</v>
      </c>
      <c r="F240" s="10" t="str">
        <f>_xlfn.IFNA(INDEX('Sun 2'!$A$2:$I$492,MATCH('Races Per Athlete'!A240,'Sun 2'!$B$2:$B$492,0),1),_xlfn.IFNA(INDEX('Sun 2'!$A$2:$I$492,MATCH('Races Per Athlete'!A240,'Sun 2'!$C$2:$C$492,0),1),_xlfn.IFNA(INDEX('Sun 2'!$A$2:$I$492,MATCH('Races Per Athlete'!A240,'Sun 2'!$D$2:$D$492,0),1),_xlfn.IFNA(INDEX('Sun 2'!$A$2:$I$492,MATCH('Races Per Athlete'!A240,'Sun 2'!$E$2:$E$492,0),1),_xlfn.IFNA(INDEX('Sun 2'!$A$2:$I$492,MATCH('Races Per Athlete'!A240,'Sun 2'!$F$2:$F$492,0),1),_xlfn.IFNA(INDEX('Sun 2'!$A$2:$I$492,MATCH('Races Per Athlete'!A240,'Sun 2'!$G$2:$G$492,0),1),_xlfn.IFNA(INDEX('Sun 2'!$A$2:$I$492,MATCH('Races Per Athlete'!A240,'Sun 2'!$H$2:$H$492,0),1),_xlfn.IFNA(INDEX('Sun 2'!$A$2:$I$492,MATCH('Races Per Athlete'!A240,'Sun 2'!$I$2:$I$492,0),1),"NA"))))))))</f>
        <v>NA</v>
      </c>
      <c r="G240" s="10" t="str">
        <f>_xlfn.IFNA(INDEX('Sun 3'!$A$2:$I$492,MATCH('Races Per Athlete'!A240,'Sun 3'!$B$2:$B$492,0),1),_xlfn.IFNA(INDEX('Sun 3'!$A$2:$I$492,MATCH('Races Per Athlete'!A240,'Sun 3'!$C$2:$C$492,0),1),_xlfn.IFNA(INDEX('Sun 3'!$A$2:$I$492,MATCH('Races Per Athlete'!A240,'Sun 3'!$D$2:$D$492,0),1),_xlfn.IFNA(INDEX('Sun 3'!$A$2:$I$492,MATCH('Races Per Athlete'!A240,'Sun 3'!$E$2:$E$492,0),1),_xlfn.IFNA(INDEX('Sun 3'!$A$2:$I$492,MATCH('Races Per Athlete'!A240,'Sun 3'!$F$2:$F$492,0),1),_xlfn.IFNA(INDEX('Sun 3'!$A$2:$I$492,MATCH('Races Per Athlete'!A240,'Sun 3'!$G$2:$G$492,0),1),_xlfn.IFNA(INDEX('Sun 3'!$A$2:$I$492,MATCH('Races Per Athlete'!A240,'Sun 3'!$H$2:$H$492,0),1),_xlfn.IFNA(INDEX('Sun 3'!$A$2:$I$492,MATCH('Races Per Athlete'!A240,'Sun 3'!$I$2:$I$492,0),1),"NA"))))))))</f>
        <v>NA</v>
      </c>
      <c r="H240">
        <f>((IFERROR(IF(ISBLANK(B240),0,VLOOKUP(B240,Hidden!$A$1:$C$19,3,FALSE)),0))+(IFERROR(IF(ISBLANK(C240),0,VLOOKUP(C240,Hidden!$D$1:$F$23,3,FALSE)),0))+(IFERROR(IF(ISBLANK(D240),0,VLOOKUP(D240,Hidden!$G$1:$I$23,3,FALSE)),0))+(IFERROR(IF(ISBLANK(E240),0,VLOOKUP(E240,Hidden!$J$1:$L$23,3,FALSE)),0))+(IFERROR(IF(ISBLANK(F240),0,VLOOKUP(F240,Hidden!$M$1:$O$23,3,FALSE)),0))+(IFERROR(IF(ISBLANK(G240),0,VLOOKUP(G240,Hidden!$P$1:$R$23,3,FALSE)),0)))</f>
        <v>0</v>
      </c>
    </row>
    <row r="241" spans="1:8">
      <c r="A241" s="15">
        <f>'Athletes List'!A240</f>
        <v>0</v>
      </c>
      <c r="B241" s="10" t="str">
        <f>_xlfn.IFNA(INDEX('Sat 1'!$A$2:$I$492,MATCH('Races Per Athlete'!A241,'Sat 1'!$B$2:$B$492,0),1),_xlfn.IFNA(INDEX('Sat 1'!$A$2:$I$492,MATCH('Races Per Athlete'!A241,'Sat 1'!$C$2:$C$492,0),1),_xlfn.IFNA(INDEX('Sat 1'!$A$2:$I$492,MATCH('Races Per Athlete'!A241,'Sat 1'!$D$2:$D$492,0),1),_xlfn.IFNA(INDEX('Sat 1'!$A$2:$I$492,MATCH('Races Per Athlete'!A241,'Sat 1'!$E$2:$E$492,0),1),_xlfn.IFNA(INDEX('Sat 1'!$A$2:$I$492,MATCH('Races Per Athlete'!A241,'Sat 1'!$F$2:$F$492,0),1),_xlfn.IFNA(INDEX('Sat 1'!$A$2:$I$492,MATCH('Races Per Athlete'!A241,'Sat 1'!$G$2:$G$492,0),1),_xlfn.IFNA(INDEX('Sat 1'!$A$2:$I$492,MATCH('Races Per Athlete'!A241,'Sat 1'!$H$2:$H$492,0),1),_xlfn.IFNA(INDEX('Sat 1'!$A$2:$I$492,MATCH('Races Per Athlete'!A241,'Sat 1'!$I$2:$I$492,0),1),"NA"))))))))</f>
        <v>NA</v>
      </c>
      <c r="C241" s="10" t="str">
        <f>_xlfn.IFNA(INDEX('Sat 2'!$A$2:$I$492,MATCH('Races Per Athlete'!A241,'Sat 2'!$B$2:$B$492,0),1),_xlfn.IFNA(INDEX('Sat 2'!$A$2:$I$492,MATCH('Races Per Athlete'!A241,'Sat 2'!$C$2:$C$492,0),1),_xlfn.IFNA(INDEX('Sat 2'!$A$2:$I$492,MATCH('Races Per Athlete'!A241,'Sat 2'!$D$2:$D$492,0),1),_xlfn.IFNA(INDEX('Sat 2'!$A$2:$I$492,MATCH('Races Per Athlete'!A241,'Sat 2'!$E$2:$E$492,0),1),_xlfn.IFNA(INDEX('Sat 2'!$A$2:$I$492,MATCH('Races Per Athlete'!A241,'Sat 2'!$F$2:$F$492,0),1),_xlfn.IFNA(INDEX('Sat 2'!$A$2:$I$492,MATCH('Races Per Athlete'!A241,'Sat 2'!$G$2:$G$492,0),1),_xlfn.IFNA(INDEX('Sat 2'!$A$2:$I$492,MATCH('Races Per Athlete'!A241,'Sat 2'!$H$2:$H$492,0),1),_xlfn.IFNA(INDEX('Sat 2'!$A$2:$I$492,MATCH('Races Per Athlete'!A241,'Sat 2'!$I$2:$I$492,0),1),"NA"))))))))</f>
        <v>NA</v>
      </c>
      <c r="D241" s="10" t="str">
        <f>_xlfn.IFNA(INDEX('Sat 3'!$A$2:$I$492,MATCH('Races Per Athlete'!A241,'Sat 3'!$B$2:$B$492,0),1),_xlfn.IFNA(INDEX('Sat 3'!$A$2:$I$492,MATCH('Races Per Athlete'!A241,'Sat 3'!$C$2:$C$492,0),1),_xlfn.IFNA(INDEX('Sat 3'!$A$2:$I$492,MATCH('Races Per Athlete'!A241,'Sat 3'!$D$2:$D$492,0),1),_xlfn.IFNA(INDEX('Sat 3'!$A$2:$I$492,MATCH('Races Per Athlete'!A241,'Sat 3'!$E$2:$E$492,0),1),_xlfn.IFNA(INDEX('Sat 3'!$A$2:$I$492,MATCH('Races Per Athlete'!A241,'Sat 3'!$F$2:$F$492,0),1),_xlfn.IFNA(INDEX('Sat 3'!$A$2:$I$492,MATCH('Races Per Athlete'!A241,'Sat 3'!$G$2:$G$492,0),1),_xlfn.IFNA(INDEX('Sat 3'!$A$2:$I$492,MATCH('Races Per Athlete'!A241,'Sat 3'!$H$2:$H$492,0),1),_xlfn.IFNA(INDEX('Sat 3'!$A$2:$I$492,MATCH('Races Per Athlete'!A241,'Sat 3'!$I$2:$I$492,0),1),"NA"))))))))</f>
        <v>NA</v>
      </c>
      <c r="E241" s="10" t="str">
        <f>_xlfn.IFNA(INDEX('Sun 1'!$A$2:$I$492,MATCH('Races Per Athlete'!A241,'Sun 1'!$B$2:$B$492,0),1),_xlfn.IFNA(INDEX('Sun 1'!$A$2:$I$492,MATCH('Races Per Athlete'!A241,'Sun 1'!$C$2:$C$492,0),1),_xlfn.IFNA(INDEX('Sun 1'!$A$2:$I$492,MATCH('Races Per Athlete'!A241,'Sun 1'!$D$2:$D$492,0),1),_xlfn.IFNA(INDEX('Sun 1'!$A$2:$I$492,MATCH('Races Per Athlete'!A241,'Sun 1'!$E$2:$E$492,0),1),_xlfn.IFNA(INDEX('Sun 1'!$A$2:$I$492,MATCH('Races Per Athlete'!A241,'Sun 1'!$F$2:$F$492,0),1),_xlfn.IFNA(INDEX('Sun 1'!$A$2:$I$492,MATCH('Races Per Athlete'!A241,'Sun 1'!$G$2:$G$492,0),1),_xlfn.IFNA(INDEX('Sun 1'!$A$2:$I$492,MATCH('Races Per Athlete'!A241,'Sun 1'!$H$2:$H$492,0),1),_xlfn.IFNA(INDEX('Sun 1'!$A$2:$I$492,MATCH('Races Per Athlete'!A241,'Sun 1'!$I$2:$I$492,0),1),"NA"))))))))</f>
        <v>NA</v>
      </c>
      <c r="F241" s="10" t="str">
        <f>_xlfn.IFNA(INDEX('Sun 2'!$A$2:$I$492,MATCH('Races Per Athlete'!A241,'Sun 2'!$B$2:$B$492,0),1),_xlfn.IFNA(INDEX('Sun 2'!$A$2:$I$492,MATCH('Races Per Athlete'!A241,'Sun 2'!$C$2:$C$492,0),1),_xlfn.IFNA(INDEX('Sun 2'!$A$2:$I$492,MATCH('Races Per Athlete'!A241,'Sun 2'!$D$2:$D$492,0),1),_xlfn.IFNA(INDEX('Sun 2'!$A$2:$I$492,MATCH('Races Per Athlete'!A241,'Sun 2'!$E$2:$E$492,0),1),_xlfn.IFNA(INDEX('Sun 2'!$A$2:$I$492,MATCH('Races Per Athlete'!A241,'Sun 2'!$F$2:$F$492,0),1),_xlfn.IFNA(INDEX('Sun 2'!$A$2:$I$492,MATCH('Races Per Athlete'!A241,'Sun 2'!$G$2:$G$492,0),1),_xlfn.IFNA(INDEX('Sun 2'!$A$2:$I$492,MATCH('Races Per Athlete'!A241,'Sun 2'!$H$2:$H$492,0),1),_xlfn.IFNA(INDEX('Sun 2'!$A$2:$I$492,MATCH('Races Per Athlete'!A241,'Sun 2'!$I$2:$I$492,0),1),"NA"))))))))</f>
        <v>NA</v>
      </c>
      <c r="G241" s="10" t="str">
        <f>_xlfn.IFNA(INDEX('Sun 3'!$A$2:$I$492,MATCH('Races Per Athlete'!A241,'Sun 3'!$B$2:$B$492,0),1),_xlfn.IFNA(INDEX('Sun 3'!$A$2:$I$492,MATCH('Races Per Athlete'!A241,'Sun 3'!$C$2:$C$492,0),1),_xlfn.IFNA(INDEX('Sun 3'!$A$2:$I$492,MATCH('Races Per Athlete'!A241,'Sun 3'!$D$2:$D$492,0),1),_xlfn.IFNA(INDEX('Sun 3'!$A$2:$I$492,MATCH('Races Per Athlete'!A241,'Sun 3'!$E$2:$E$492,0),1),_xlfn.IFNA(INDEX('Sun 3'!$A$2:$I$492,MATCH('Races Per Athlete'!A241,'Sun 3'!$F$2:$F$492,0),1),_xlfn.IFNA(INDEX('Sun 3'!$A$2:$I$492,MATCH('Races Per Athlete'!A241,'Sun 3'!$G$2:$G$492,0),1),_xlfn.IFNA(INDEX('Sun 3'!$A$2:$I$492,MATCH('Races Per Athlete'!A241,'Sun 3'!$H$2:$H$492,0),1),_xlfn.IFNA(INDEX('Sun 3'!$A$2:$I$492,MATCH('Races Per Athlete'!A241,'Sun 3'!$I$2:$I$492,0),1),"NA"))))))))</f>
        <v>NA</v>
      </c>
      <c r="H241">
        <f>((IFERROR(IF(ISBLANK(B241),0,VLOOKUP(B241,Hidden!$A$1:$C$19,3,FALSE)),0))+(IFERROR(IF(ISBLANK(C241),0,VLOOKUP(C241,Hidden!$D$1:$F$23,3,FALSE)),0))+(IFERROR(IF(ISBLANK(D241),0,VLOOKUP(D241,Hidden!$G$1:$I$23,3,FALSE)),0))+(IFERROR(IF(ISBLANK(E241),0,VLOOKUP(E241,Hidden!$J$1:$L$23,3,FALSE)),0))+(IFERROR(IF(ISBLANK(F241),0,VLOOKUP(F241,Hidden!$M$1:$O$23,3,FALSE)),0))+(IFERROR(IF(ISBLANK(G241),0,VLOOKUP(G241,Hidden!$P$1:$R$23,3,FALSE)),0)))</f>
        <v>0</v>
      </c>
    </row>
    <row r="242" spans="1:8">
      <c r="A242" s="15">
        <f>'Athletes List'!A241</f>
        <v>0</v>
      </c>
      <c r="B242" s="10" t="str">
        <f>_xlfn.IFNA(INDEX('Sat 1'!$A$2:$I$492,MATCH('Races Per Athlete'!A242,'Sat 1'!$B$2:$B$492,0),1),_xlfn.IFNA(INDEX('Sat 1'!$A$2:$I$492,MATCH('Races Per Athlete'!A242,'Sat 1'!$C$2:$C$492,0),1),_xlfn.IFNA(INDEX('Sat 1'!$A$2:$I$492,MATCH('Races Per Athlete'!A242,'Sat 1'!$D$2:$D$492,0),1),_xlfn.IFNA(INDEX('Sat 1'!$A$2:$I$492,MATCH('Races Per Athlete'!A242,'Sat 1'!$E$2:$E$492,0),1),_xlfn.IFNA(INDEX('Sat 1'!$A$2:$I$492,MATCH('Races Per Athlete'!A242,'Sat 1'!$F$2:$F$492,0),1),_xlfn.IFNA(INDEX('Sat 1'!$A$2:$I$492,MATCH('Races Per Athlete'!A242,'Sat 1'!$G$2:$G$492,0),1),_xlfn.IFNA(INDEX('Sat 1'!$A$2:$I$492,MATCH('Races Per Athlete'!A242,'Sat 1'!$H$2:$H$492,0),1),_xlfn.IFNA(INDEX('Sat 1'!$A$2:$I$492,MATCH('Races Per Athlete'!A242,'Sat 1'!$I$2:$I$492,0),1),"NA"))))))))</f>
        <v>NA</v>
      </c>
      <c r="C242" s="10" t="str">
        <f>_xlfn.IFNA(INDEX('Sat 2'!$A$2:$I$492,MATCH('Races Per Athlete'!A242,'Sat 2'!$B$2:$B$492,0),1),_xlfn.IFNA(INDEX('Sat 2'!$A$2:$I$492,MATCH('Races Per Athlete'!A242,'Sat 2'!$C$2:$C$492,0),1),_xlfn.IFNA(INDEX('Sat 2'!$A$2:$I$492,MATCH('Races Per Athlete'!A242,'Sat 2'!$D$2:$D$492,0),1),_xlfn.IFNA(INDEX('Sat 2'!$A$2:$I$492,MATCH('Races Per Athlete'!A242,'Sat 2'!$E$2:$E$492,0),1),_xlfn.IFNA(INDEX('Sat 2'!$A$2:$I$492,MATCH('Races Per Athlete'!A242,'Sat 2'!$F$2:$F$492,0),1),_xlfn.IFNA(INDEX('Sat 2'!$A$2:$I$492,MATCH('Races Per Athlete'!A242,'Sat 2'!$G$2:$G$492,0),1),_xlfn.IFNA(INDEX('Sat 2'!$A$2:$I$492,MATCH('Races Per Athlete'!A242,'Sat 2'!$H$2:$H$492,0),1),_xlfn.IFNA(INDEX('Sat 2'!$A$2:$I$492,MATCH('Races Per Athlete'!A242,'Sat 2'!$I$2:$I$492,0),1),"NA"))))))))</f>
        <v>NA</v>
      </c>
      <c r="D242" s="10" t="str">
        <f>_xlfn.IFNA(INDEX('Sat 3'!$A$2:$I$492,MATCH('Races Per Athlete'!A242,'Sat 3'!$B$2:$B$492,0),1),_xlfn.IFNA(INDEX('Sat 3'!$A$2:$I$492,MATCH('Races Per Athlete'!A242,'Sat 3'!$C$2:$C$492,0),1),_xlfn.IFNA(INDEX('Sat 3'!$A$2:$I$492,MATCH('Races Per Athlete'!A242,'Sat 3'!$D$2:$D$492,0),1),_xlfn.IFNA(INDEX('Sat 3'!$A$2:$I$492,MATCH('Races Per Athlete'!A242,'Sat 3'!$E$2:$E$492,0),1),_xlfn.IFNA(INDEX('Sat 3'!$A$2:$I$492,MATCH('Races Per Athlete'!A242,'Sat 3'!$F$2:$F$492,0),1),_xlfn.IFNA(INDEX('Sat 3'!$A$2:$I$492,MATCH('Races Per Athlete'!A242,'Sat 3'!$G$2:$G$492,0),1),_xlfn.IFNA(INDEX('Sat 3'!$A$2:$I$492,MATCH('Races Per Athlete'!A242,'Sat 3'!$H$2:$H$492,0),1),_xlfn.IFNA(INDEX('Sat 3'!$A$2:$I$492,MATCH('Races Per Athlete'!A242,'Sat 3'!$I$2:$I$492,0),1),"NA"))))))))</f>
        <v>NA</v>
      </c>
      <c r="E242" s="10" t="str">
        <f>_xlfn.IFNA(INDEX('Sun 1'!$A$2:$I$492,MATCH('Races Per Athlete'!A242,'Sun 1'!$B$2:$B$492,0),1),_xlfn.IFNA(INDEX('Sun 1'!$A$2:$I$492,MATCH('Races Per Athlete'!A242,'Sun 1'!$C$2:$C$492,0),1),_xlfn.IFNA(INDEX('Sun 1'!$A$2:$I$492,MATCH('Races Per Athlete'!A242,'Sun 1'!$D$2:$D$492,0),1),_xlfn.IFNA(INDEX('Sun 1'!$A$2:$I$492,MATCH('Races Per Athlete'!A242,'Sun 1'!$E$2:$E$492,0),1),_xlfn.IFNA(INDEX('Sun 1'!$A$2:$I$492,MATCH('Races Per Athlete'!A242,'Sun 1'!$F$2:$F$492,0),1),_xlfn.IFNA(INDEX('Sun 1'!$A$2:$I$492,MATCH('Races Per Athlete'!A242,'Sun 1'!$G$2:$G$492,0),1),_xlfn.IFNA(INDEX('Sun 1'!$A$2:$I$492,MATCH('Races Per Athlete'!A242,'Sun 1'!$H$2:$H$492,0),1),_xlfn.IFNA(INDEX('Sun 1'!$A$2:$I$492,MATCH('Races Per Athlete'!A242,'Sun 1'!$I$2:$I$492,0),1),"NA"))))))))</f>
        <v>NA</v>
      </c>
      <c r="F242" s="10" t="str">
        <f>_xlfn.IFNA(INDEX('Sun 2'!$A$2:$I$492,MATCH('Races Per Athlete'!A242,'Sun 2'!$B$2:$B$492,0),1),_xlfn.IFNA(INDEX('Sun 2'!$A$2:$I$492,MATCH('Races Per Athlete'!A242,'Sun 2'!$C$2:$C$492,0),1),_xlfn.IFNA(INDEX('Sun 2'!$A$2:$I$492,MATCH('Races Per Athlete'!A242,'Sun 2'!$D$2:$D$492,0),1),_xlfn.IFNA(INDEX('Sun 2'!$A$2:$I$492,MATCH('Races Per Athlete'!A242,'Sun 2'!$E$2:$E$492,0),1),_xlfn.IFNA(INDEX('Sun 2'!$A$2:$I$492,MATCH('Races Per Athlete'!A242,'Sun 2'!$F$2:$F$492,0),1),_xlfn.IFNA(INDEX('Sun 2'!$A$2:$I$492,MATCH('Races Per Athlete'!A242,'Sun 2'!$G$2:$G$492,0),1),_xlfn.IFNA(INDEX('Sun 2'!$A$2:$I$492,MATCH('Races Per Athlete'!A242,'Sun 2'!$H$2:$H$492,0),1),_xlfn.IFNA(INDEX('Sun 2'!$A$2:$I$492,MATCH('Races Per Athlete'!A242,'Sun 2'!$I$2:$I$492,0),1),"NA"))))))))</f>
        <v>NA</v>
      </c>
      <c r="G242" s="10" t="str">
        <f>_xlfn.IFNA(INDEX('Sun 3'!$A$2:$I$492,MATCH('Races Per Athlete'!A242,'Sun 3'!$B$2:$B$492,0),1),_xlfn.IFNA(INDEX('Sun 3'!$A$2:$I$492,MATCH('Races Per Athlete'!A242,'Sun 3'!$C$2:$C$492,0),1),_xlfn.IFNA(INDEX('Sun 3'!$A$2:$I$492,MATCH('Races Per Athlete'!A242,'Sun 3'!$D$2:$D$492,0),1),_xlfn.IFNA(INDEX('Sun 3'!$A$2:$I$492,MATCH('Races Per Athlete'!A242,'Sun 3'!$E$2:$E$492,0),1),_xlfn.IFNA(INDEX('Sun 3'!$A$2:$I$492,MATCH('Races Per Athlete'!A242,'Sun 3'!$F$2:$F$492,0),1),_xlfn.IFNA(INDEX('Sun 3'!$A$2:$I$492,MATCH('Races Per Athlete'!A242,'Sun 3'!$G$2:$G$492,0),1),_xlfn.IFNA(INDEX('Sun 3'!$A$2:$I$492,MATCH('Races Per Athlete'!A242,'Sun 3'!$H$2:$H$492,0),1),_xlfn.IFNA(INDEX('Sun 3'!$A$2:$I$492,MATCH('Races Per Athlete'!A242,'Sun 3'!$I$2:$I$492,0),1),"NA"))))))))</f>
        <v>NA</v>
      </c>
      <c r="H242">
        <f>((IFERROR(IF(ISBLANK(B242),0,VLOOKUP(B242,Hidden!$A$1:$C$19,3,FALSE)),0))+(IFERROR(IF(ISBLANK(C242),0,VLOOKUP(C242,Hidden!$D$1:$F$23,3,FALSE)),0))+(IFERROR(IF(ISBLANK(D242),0,VLOOKUP(D242,Hidden!$G$1:$I$23,3,FALSE)),0))+(IFERROR(IF(ISBLANK(E242),0,VLOOKUP(E242,Hidden!$J$1:$L$23,3,FALSE)),0))+(IFERROR(IF(ISBLANK(F242),0,VLOOKUP(F242,Hidden!$M$1:$O$23,3,FALSE)),0))+(IFERROR(IF(ISBLANK(G242),0,VLOOKUP(G242,Hidden!$P$1:$R$23,3,FALSE)),0)))</f>
        <v>0</v>
      </c>
    </row>
    <row r="243" spans="1:8">
      <c r="A243" s="15">
        <f>'Athletes List'!A242</f>
        <v>0</v>
      </c>
      <c r="B243" s="10" t="str">
        <f>_xlfn.IFNA(INDEX('Sat 1'!$A$2:$I$492,MATCH('Races Per Athlete'!A243,'Sat 1'!$B$2:$B$492,0),1),_xlfn.IFNA(INDEX('Sat 1'!$A$2:$I$492,MATCH('Races Per Athlete'!A243,'Sat 1'!$C$2:$C$492,0),1),_xlfn.IFNA(INDEX('Sat 1'!$A$2:$I$492,MATCH('Races Per Athlete'!A243,'Sat 1'!$D$2:$D$492,0),1),_xlfn.IFNA(INDEX('Sat 1'!$A$2:$I$492,MATCH('Races Per Athlete'!A243,'Sat 1'!$E$2:$E$492,0),1),_xlfn.IFNA(INDEX('Sat 1'!$A$2:$I$492,MATCH('Races Per Athlete'!A243,'Sat 1'!$F$2:$F$492,0),1),_xlfn.IFNA(INDEX('Sat 1'!$A$2:$I$492,MATCH('Races Per Athlete'!A243,'Sat 1'!$G$2:$G$492,0),1),_xlfn.IFNA(INDEX('Sat 1'!$A$2:$I$492,MATCH('Races Per Athlete'!A243,'Sat 1'!$H$2:$H$492,0),1),_xlfn.IFNA(INDEX('Sat 1'!$A$2:$I$492,MATCH('Races Per Athlete'!A243,'Sat 1'!$I$2:$I$492,0),1),"NA"))))))))</f>
        <v>NA</v>
      </c>
      <c r="C243" s="10" t="str">
        <f>_xlfn.IFNA(INDEX('Sat 2'!$A$2:$I$492,MATCH('Races Per Athlete'!A243,'Sat 2'!$B$2:$B$492,0),1),_xlfn.IFNA(INDEX('Sat 2'!$A$2:$I$492,MATCH('Races Per Athlete'!A243,'Sat 2'!$C$2:$C$492,0),1),_xlfn.IFNA(INDEX('Sat 2'!$A$2:$I$492,MATCH('Races Per Athlete'!A243,'Sat 2'!$D$2:$D$492,0),1),_xlfn.IFNA(INDEX('Sat 2'!$A$2:$I$492,MATCH('Races Per Athlete'!A243,'Sat 2'!$E$2:$E$492,0),1),_xlfn.IFNA(INDEX('Sat 2'!$A$2:$I$492,MATCH('Races Per Athlete'!A243,'Sat 2'!$F$2:$F$492,0),1),_xlfn.IFNA(INDEX('Sat 2'!$A$2:$I$492,MATCH('Races Per Athlete'!A243,'Sat 2'!$G$2:$G$492,0),1),_xlfn.IFNA(INDEX('Sat 2'!$A$2:$I$492,MATCH('Races Per Athlete'!A243,'Sat 2'!$H$2:$H$492,0),1),_xlfn.IFNA(INDEX('Sat 2'!$A$2:$I$492,MATCH('Races Per Athlete'!A243,'Sat 2'!$I$2:$I$492,0),1),"NA"))))))))</f>
        <v>NA</v>
      </c>
      <c r="D243" s="10" t="str">
        <f>_xlfn.IFNA(INDEX('Sat 3'!$A$2:$I$492,MATCH('Races Per Athlete'!A243,'Sat 3'!$B$2:$B$492,0),1),_xlfn.IFNA(INDEX('Sat 3'!$A$2:$I$492,MATCH('Races Per Athlete'!A243,'Sat 3'!$C$2:$C$492,0),1),_xlfn.IFNA(INDEX('Sat 3'!$A$2:$I$492,MATCH('Races Per Athlete'!A243,'Sat 3'!$D$2:$D$492,0),1),_xlfn.IFNA(INDEX('Sat 3'!$A$2:$I$492,MATCH('Races Per Athlete'!A243,'Sat 3'!$E$2:$E$492,0),1),_xlfn.IFNA(INDEX('Sat 3'!$A$2:$I$492,MATCH('Races Per Athlete'!A243,'Sat 3'!$F$2:$F$492,0),1),_xlfn.IFNA(INDEX('Sat 3'!$A$2:$I$492,MATCH('Races Per Athlete'!A243,'Sat 3'!$G$2:$G$492,0),1),_xlfn.IFNA(INDEX('Sat 3'!$A$2:$I$492,MATCH('Races Per Athlete'!A243,'Sat 3'!$H$2:$H$492,0),1),_xlfn.IFNA(INDEX('Sat 3'!$A$2:$I$492,MATCH('Races Per Athlete'!A243,'Sat 3'!$I$2:$I$492,0),1),"NA"))))))))</f>
        <v>NA</v>
      </c>
      <c r="E243" s="10" t="str">
        <f>_xlfn.IFNA(INDEX('Sun 1'!$A$2:$I$492,MATCH('Races Per Athlete'!A243,'Sun 1'!$B$2:$B$492,0),1),_xlfn.IFNA(INDEX('Sun 1'!$A$2:$I$492,MATCH('Races Per Athlete'!A243,'Sun 1'!$C$2:$C$492,0),1),_xlfn.IFNA(INDEX('Sun 1'!$A$2:$I$492,MATCH('Races Per Athlete'!A243,'Sun 1'!$D$2:$D$492,0),1),_xlfn.IFNA(INDEX('Sun 1'!$A$2:$I$492,MATCH('Races Per Athlete'!A243,'Sun 1'!$E$2:$E$492,0),1),_xlfn.IFNA(INDEX('Sun 1'!$A$2:$I$492,MATCH('Races Per Athlete'!A243,'Sun 1'!$F$2:$F$492,0),1),_xlfn.IFNA(INDEX('Sun 1'!$A$2:$I$492,MATCH('Races Per Athlete'!A243,'Sun 1'!$G$2:$G$492,0),1),_xlfn.IFNA(INDEX('Sun 1'!$A$2:$I$492,MATCH('Races Per Athlete'!A243,'Sun 1'!$H$2:$H$492,0),1),_xlfn.IFNA(INDEX('Sun 1'!$A$2:$I$492,MATCH('Races Per Athlete'!A243,'Sun 1'!$I$2:$I$492,0),1),"NA"))))))))</f>
        <v>NA</v>
      </c>
      <c r="F243" s="10" t="str">
        <f>_xlfn.IFNA(INDEX('Sun 2'!$A$2:$I$492,MATCH('Races Per Athlete'!A243,'Sun 2'!$B$2:$B$492,0),1),_xlfn.IFNA(INDEX('Sun 2'!$A$2:$I$492,MATCH('Races Per Athlete'!A243,'Sun 2'!$C$2:$C$492,0),1),_xlfn.IFNA(INDEX('Sun 2'!$A$2:$I$492,MATCH('Races Per Athlete'!A243,'Sun 2'!$D$2:$D$492,0),1),_xlfn.IFNA(INDEX('Sun 2'!$A$2:$I$492,MATCH('Races Per Athlete'!A243,'Sun 2'!$E$2:$E$492,0),1),_xlfn.IFNA(INDEX('Sun 2'!$A$2:$I$492,MATCH('Races Per Athlete'!A243,'Sun 2'!$F$2:$F$492,0),1),_xlfn.IFNA(INDEX('Sun 2'!$A$2:$I$492,MATCH('Races Per Athlete'!A243,'Sun 2'!$G$2:$G$492,0),1),_xlfn.IFNA(INDEX('Sun 2'!$A$2:$I$492,MATCH('Races Per Athlete'!A243,'Sun 2'!$H$2:$H$492,0),1),_xlfn.IFNA(INDEX('Sun 2'!$A$2:$I$492,MATCH('Races Per Athlete'!A243,'Sun 2'!$I$2:$I$492,0),1),"NA"))))))))</f>
        <v>NA</v>
      </c>
      <c r="G243" s="10" t="str">
        <f>_xlfn.IFNA(INDEX('Sun 3'!$A$2:$I$492,MATCH('Races Per Athlete'!A243,'Sun 3'!$B$2:$B$492,0),1),_xlfn.IFNA(INDEX('Sun 3'!$A$2:$I$492,MATCH('Races Per Athlete'!A243,'Sun 3'!$C$2:$C$492,0),1),_xlfn.IFNA(INDEX('Sun 3'!$A$2:$I$492,MATCH('Races Per Athlete'!A243,'Sun 3'!$D$2:$D$492,0),1),_xlfn.IFNA(INDEX('Sun 3'!$A$2:$I$492,MATCH('Races Per Athlete'!A243,'Sun 3'!$E$2:$E$492,0),1),_xlfn.IFNA(INDEX('Sun 3'!$A$2:$I$492,MATCH('Races Per Athlete'!A243,'Sun 3'!$F$2:$F$492,0),1),_xlfn.IFNA(INDEX('Sun 3'!$A$2:$I$492,MATCH('Races Per Athlete'!A243,'Sun 3'!$G$2:$G$492,0),1),_xlfn.IFNA(INDEX('Sun 3'!$A$2:$I$492,MATCH('Races Per Athlete'!A243,'Sun 3'!$H$2:$H$492,0),1),_xlfn.IFNA(INDEX('Sun 3'!$A$2:$I$492,MATCH('Races Per Athlete'!A243,'Sun 3'!$I$2:$I$492,0),1),"NA"))))))))</f>
        <v>NA</v>
      </c>
      <c r="H243">
        <f>((IFERROR(IF(ISBLANK(B243),0,VLOOKUP(B243,Hidden!$A$1:$C$19,3,FALSE)),0))+(IFERROR(IF(ISBLANK(C243),0,VLOOKUP(C243,Hidden!$D$1:$F$23,3,FALSE)),0))+(IFERROR(IF(ISBLANK(D243),0,VLOOKUP(D243,Hidden!$G$1:$I$23,3,FALSE)),0))+(IFERROR(IF(ISBLANK(E243),0,VLOOKUP(E243,Hidden!$J$1:$L$23,3,FALSE)),0))+(IFERROR(IF(ISBLANK(F243),0,VLOOKUP(F243,Hidden!$M$1:$O$23,3,FALSE)),0))+(IFERROR(IF(ISBLANK(G243),0,VLOOKUP(G243,Hidden!$P$1:$R$23,3,FALSE)),0)))</f>
        <v>0</v>
      </c>
    </row>
    <row r="244" spans="1:8">
      <c r="A244" s="15">
        <f>'Athletes List'!A243</f>
        <v>0</v>
      </c>
      <c r="B244" s="10" t="str">
        <f>_xlfn.IFNA(INDEX('Sat 1'!$A$2:$I$492,MATCH('Races Per Athlete'!A244,'Sat 1'!$B$2:$B$492,0),1),_xlfn.IFNA(INDEX('Sat 1'!$A$2:$I$492,MATCH('Races Per Athlete'!A244,'Sat 1'!$C$2:$C$492,0),1),_xlfn.IFNA(INDEX('Sat 1'!$A$2:$I$492,MATCH('Races Per Athlete'!A244,'Sat 1'!$D$2:$D$492,0),1),_xlfn.IFNA(INDEX('Sat 1'!$A$2:$I$492,MATCH('Races Per Athlete'!A244,'Sat 1'!$E$2:$E$492,0),1),_xlfn.IFNA(INDEX('Sat 1'!$A$2:$I$492,MATCH('Races Per Athlete'!A244,'Sat 1'!$F$2:$F$492,0),1),_xlfn.IFNA(INDEX('Sat 1'!$A$2:$I$492,MATCH('Races Per Athlete'!A244,'Sat 1'!$G$2:$G$492,0),1),_xlfn.IFNA(INDEX('Sat 1'!$A$2:$I$492,MATCH('Races Per Athlete'!A244,'Sat 1'!$H$2:$H$492,0),1),_xlfn.IFNA(INDEX('Sat 1'!$A$2:$I$492,MATCH('Races Per Athlete'!A244,'Sat 1'!$I$2:$I$492,0),1),"NA"))))))))</f>
        <v>NA</v>
      </c>
      <c r="C244" s="10" t="str">
        <f>_xlfn.IFNA(INDEX('Sat 2'!$A$2:$I$492,MATCH('Races Per Athlete'!A244,'Sat 2'!$B$2:$B$492,0),1),_xlfn.IFNA(INDEX('Sat 2'!$A$2:$I$492,MATCH('Races Per Athlete'!A244,'Sat 2'!$C$2:$C$492,0),1),_xlfn.IFNA(INDEX('Sat 2'!$A$2:$I$492,MATCH('Races Per Athlete'!A244,'Sat 2'!$D$2:$D$492,0),1),_xlfn.IFNA(INDEX('Sat 2'!$A$2:$I$492,MATCH('Races Per Athlete'!A244,'Sat 2'!$E$2:$E$492,0),1),_xlfn.IFNA(INDEX('Sat 2'!$A$2:$I$492,MATCH('Races Per Athlete'!A244,'Sat 2'!$F$2:$F$492,0),1),_xlfn.IFNA(INDEX('Sat 2'!$A$2:$I$492,MATCH('Races Per Athlete'!A244,'Sat 2'!$G$2:$G$492,0),1),_xlfn.IFNA(INDEX('Sat 2'!$A$2:$I$492,MATCH('Races Per Athlete'!A244,'Sat 2'!$H$2:$H$492,0),1),_xlfn.IFNA(INDEX('Sat 2'!$A$2:$I$492,MATCH('Races Per Athlete'!A244,'Sat 2'!$I$2:$I$492,0),1),"NA"))))))))</f>
        <v>NA</v>
      </c>
      <c r="D244" s="10" t="str">
        <f>_xlfn.IFNA(INDEX('Sat 3'!$A$2:$I$492,MATCH('Races Per Athlete'!A244,'Sat 3'!$B$2:$B$492,0),1),_xlfn.IFNA(INDEX('Sat 3'!$A$2:$I$492,MATCH('Races Per Athlete'!A244,'Sat 3'!$C$2:$C$492,0),1),_xlfn.IFNA(INDEX('Sat 3'!$A$2:$I$492,MATCH('Races Per Athlete'!A244,'Sat 3'!$D$2:$D$492,0),1),_xlfn.IFNA(INDEX('Sat 3'!$A$2:$I$492,MATCH('Races Per Athlete'!A244,'Sat 3'!$E$2:$E$492,0),1),_xlfn.IFNA(INDEX('Sat 3'!$A$2:$I$492,MATCH('Races Per Athlete'!A244,'Sat 3'!$F$2:$F$492,0),1),_xlfn.IFNA(INDEX('Sat 3'!$A$2:$I$492,MATCH('Races Per Athlete'!A244,'Sat 3'!$G$2:$G$492,0),1),_xlfn.IFNA(INDEX('Sat 3'!$A$2:$I$492,MATCH('Races Per Athlete'!A244,'Sat 3'!$H$2:$H$492,0),1),_xlfn.IFNA(INDEX('Sat 3'!$A$2:$I$492,MATCH('Races Per Athlete'!A244,'Sat 3'!$I$2:$I$492,0),1),"NA"))))))))</f>
        <v>NA</v>
      </c>
      <c r="E244" s="10" t="str">
        <f>_xlfn.IFNA(INDEX('Sun 1'!$A$2:$I$492,MATCH('Races Per Athlete'!A244,'Sun 1'!$B$2:$B$492,0),1),_xlfn.IFNA(INDEX('Sun 1'!$A$2:$I$492,MATCH('Races Per Athlete'!A244,'Sun 1'!$C$2:$C$492,0),1),_xlfn.IFNA(INDEX('Sun 1'!$A$2:$I$492,MATCH('Races Per Athlete'!A244,'Sun 1'!$D$2:$D$492,0),1),_xlfn.IFNA(INDEX('Sun 1'!$A$2:$I$492,MATCH('Races Per Athlete'!A244,'Sun 1'!$E$2:$E$492,0),1),_xlfn.IFNA(INDEX('Sun 1'!$A$2:$I$492,MATCH('Races Per Athlete'!A244,'Sun 1'!$F$2:$F$492,0),1),_xlfn.IFNA(INDEX('Sun 1'!$A$2:$I$492,MATCH('Races Per Athlete'!A244,'Sun 1'!$G$2:$G$492,0),1),_xlfn.IFNA(INDEX('Sun 1'!$A$2:$I$492,MATCH('Races Per Athlete'!A244,'Sun 1'!$H$2:$H$492,0),1),_xlfn.IFNA(INDEX('Sun 1'!$A$2:$I$492,MATCH('Races Per Athlete'!A244,'Sun 1'!$I$2:$I$492,0),1),"NA"))))))))</f>
        <v>NA</v>
      </c>
      <c r="F244" s="10" t="str">
        <f>_xlfn.IFNA(INDEX('Sun 2'!$A$2:$I$492,MATCH('Races Per Athlete'!A244,'Sun 2'!$B$2:$B$492,0),1),_xlfn.IFNA(INDEX('Sun 2'!$A$2:$I$492,MATCH('Races Per Athlete'!A244,'Sun 2'!$C$2:$C$492,0),1),_xlfn.IFNA(INDEX('Sun 2'!$A$2:$I$492,MATCH('Races Per Athlete'!A244,'Sun 2'!$D$2:$D$492,0),1),_xlfn.IFNA(INDEX('Sun 2'!$A$2:$I$492,MATCH('Races Per Athlete'!A244,'Sun 2'!$E$2:$E$492,0),1),_xlfn.IFNA(INDEX('Sun 2'!$A$2:$I$492,MATCH('Races Per Athlete'!A244,'Sun 2'!$F$2:$F$492,0),1),_xlfn.IFNA(INDEX('Sun 2'!$A$2:$I$492,MATCH('Races Per Athlete'!A244,'Sun 2'!$G$2:$G$492,0),1),_xlfn.IFNA(INDEX('Sun 2'!$A$2:$I$492,MATCH('Races Per Athlete'!A244,'Sun 2'!$H$2:$H$492,0),1),_xlfn.IFNA(INDEX('Sun 2'!$A$2:$I$492,MATCH('Races Per Athlete'!A244,'Sun 2'!$I$2:$I$492,0),1),"NA"))))))))</f>
        <v>NA</v>
      </c>
      <c r="G244" s="10" t="str">
        <f>_xlfn.IFNA(INDEX('Sun 3'!$A$2:$I$492,MATCH('Races Per Athlete'!A244,'Sun 3'!$B$2:$B$492,0),1),_xlfn.IFNA(INDEX('Sun 3'!$A$2:$I$492,MATCH('Races Per Athlete'!A244,'Sun 3'!$C$2:$C$492,0),1),_xlfn.IFNA(INDEX('Sun 3'!$A$2:$I$492,MATCH('Races Per Athlete'!A244,'Sun 3'!$D$2:$D$492,0),1),_xlfn.IFNA(INDEX('Sun 3'!$A$2:$I$492,MATCH('Races Per Athlete'!A244,'Sun 3'!$E$2:$E$492,0),1),_xlfn.IFNA(INDEX('Sun 3'!$A$2:$I$492,MATCH('Races Per Athlete'!A244,'Sun 3'!$F$2:$F$492,0),1),_xlfn.IFNA(INDEX('Sun 3'!$A$2:$I$492,MATCH('Races Per Athlete'!A244,'Sun 3'!$G$2:$G$492,0),1),_xlfn.IFNA(INDEX('Sun 3'!$A$2:$I$492,MATCH('Races Per Athlete'!A244,'Sun 3'!$H$2:$H$492,0),1),_xlfn.IFNA(INDEX('Sun 3'!$A$2:$I$492,MATCH('Races Per Athlete'!A244,'Sun 3'!$I$2:$I$492,0),1),"NA"))))))))</f>
        <v>NA</v>
      </c>
      <c r="H244">
        <f>((IFERROR(IF(ISBLANK(B244),0,VLOOKUP(B244,Hidden!$A$1:$C$19,3,FALSE)),0))+(IFERROR(IF(ISBLANK(C244),0,VLOOKUP(C244,Hidden!$D$1:$F$23,3,FALSE)),0))+(IFERROR(IF(ISBLANK(D244),0,VLOOKUP(D244,Hidden!$G$1:$I$23,3,FALSE)),0))+(IFERROR(IF(ISBLANK(E244),0,VLOOKUP(E244,Hidden!$J$1:$L$23,3,FALSE)),0))+(IFERROR(IF(ISBLANK(F244),0,VLOOKUP(F244,Hidden!$M$1:$O$23,3,FALSE)),0))+(IFERROR(IF(ISBLANK(G244),0,VLOOKUP(G244,Hidden!$P$1:$R$23,3,FALSE)),0)))</f>
        <v>0</v>
      </c>
    </row>
    <row r="245" spans="1:8">
      <c r="A245" s="15">
        <f>'Athletes List'!A244</f>
        <v>0</v>
      </c>
      <c r="B245" s="10" t="str">
        <f>_xlfn.IFNA(INDEX('Sat 1'!$A$2:$I$492,MATCH('Races Per Athlete'!A245,'Sat 1'!$B$2:$B$492,0),1),_xlfn.IFNA(INDEX('Sat 1'!$A$2:$I$492,MATCH('Races Per Athlete'!A245,'Sat 1'!$C$2:$C$492,0),1),_xlfn.IFNA(INDEX('Sat 1'!$A$2:$I$492,MATCH('Races Per Athlete'!A245,'Sat 1'!$D$2:$D$492,0),1),_xlfn.IFNA(INDEX('Sat 1'!$A$2:$I$492,MATCH('Races Per Athlete'!A245,'Sat 1'!$E$2:$E$492,0),1),_xlfn.IFNA(INDEX('Sat 1'!$A$2:$I$492,MATCH('Races Per Athlete'!A245,'Sat 1'!$F$2:$F$492,0),1),_xlfn.IFNA(INDEX('Sat 1'!$A$2:$I$492,MATCH('Races Per Athlete'!A245,'Sat 1'!$G$2:$G$492,0),1),_xlfn.IFNA(INDEX('Sat 1'!$A$2:$I$492,MATCH('Races Per Athlete'!A245,'Sat 1'!$H$2:$H$492,0),1),_xlfn.IFNA(INDEX('Sat 1'!$A$2:$I$492,MATCH('Races Per Athlete'!A245,'Sat 1'!$I$2:$I$492,0),1),"NA"))))))))</f>
        <v>NA</v>
      </c>
      <c r="C245" s="10" t="str">
        <f>_xlfn.IFNA(INDEX('Sat 2'!$A$2:$I$492,MATCH('Races Per Athlete'!A245,'Sat 2'!$B$2:$B$492,0),1),_xlfn.IFNA(INDEX('Sat 2'!$A$2:$I$492,MATCH('Races Per Athlete'!A245,'Sat 2'!$C$2:$C$492,0),1),_xlfn.IFNA(INDEX('Sat 2'!$A$2:$I$492,MATCH('Races Per Athlete'!A245,'Sat 2'!$D$2:$D$492,0),1),_xlfn.IFNA(INDEX('Sat 2'!$A$2:$I$492,MATCH('Races Per Athlete'!A245,'Sat 2'!$E$2:$E$492,0),1),_xlfn.IFNA(INDEX('Sat 2'!$A$2:$I$492,MATCH('Races Per Athlete'!A245,'Sat 2'!$F$2:$F$492,0),1),_xlfn.IFNA(INDEX('Sat 2'!$A$2:$I$492,MATCH('Races Per Athlete'!A245,'Sat 2'!$G$2:$G$492,0),1),_xlfn.IFNA(INDEX('Sat 2'!$A$2:$I$492,MATCH('Races Per Athlete'!A245,'Sat 2'!$H$2:$H$492,0),1),_xlfn.IFNA(INDEX('Sat 2'!$A$2:$I$492,MATCH('Races Per Athlete'!A245,'Sat 2'!$I$2:$I$492,0),1),"NA"))))))))</f>
        <v>NA</v>
      </c>
      <c r="D245" s="10" t="str">
        <f>_xlfn.IFNA(INDEX('Sat 3'!$A$2:$I$492,MATCH('Races Per Athlete'!A245,'Sat 3'!$B$2:$B$492,0),1),_xlfn.IFNA(INDEX('Sat 3'!$A$2:$I$492,MATCH('Races Per Athlete'!A245,'Sat 3'!$C$2:$C$492,0),1),_xlfn.IFNA(INDEX('Sat 3'!$A$2:$I$492,MATCH('Races Per Athlete'!A245,'Sat 3'!$D$2:$D$492,0),1),_xlfn.IFNA(INDEX('Sat 3'!$A$2:$I$492,MATCH('Races Per Athlete'!A245,'Sat 3'!$E$2:$E$492,0),1),_xlfn.IFNA(INDEX('Sat 3'!$A$2:$I$492,MATCH('Races Per Athlete'!A245,'Sat 3'!$F$2:$F$492,0),1),_xlfn.IFNA(INDEX('Sat 3'!$A$2:$I$492,MATCH('Races Per Athlete'!A245,'Sat 3'!$G$2:$G$492,0),1),_xlfn.IFNA(INDEX('Sat 3'!$A$2:$I$492,MATCH('Races Per Athlete'!A245,'Sat 3'!$H$2:$H$492,0),1),_xlfn.IFNA(INDEX('Sat 3'!$A$2:$I$492,MATCH('Races Per Athlete'!A245,'Sat 3'!$I$2:$I$492,0),1),"NA"))))))))</f>
        <v>NA</v>
      </c>
      <c r="E245" s="10" t="str">
        <f>_xlfn.IFNA(INDEX('Sun 1'!$A$2:$I$492,MATCH('Races Per Athlete'!A245,'Sun 1'!$B$2:$B$492,0),1),_xlfn.IFNA(INDEX('Sun 1'!$A$2:$I$492,MATCH('Races Per Athlete'!A245,'Sun 1'!$C$2:$C$492,0),1),_xlfn.IFNA(INDEX('Sun 1'!$A$2:$I$492,MATCH('Races Per Athlete'!A245,'Sun 1'!$D$2:$D$492,0),1),_xlfn.IFNA(INDEX('Sun 1'!$A$2:$I$492,MATCH('Races Per Athlete'!A245,'Sun 1'!$E$2:$E$492,0),1),_xlfn.IFNA(INDEX('Sun 1'!$A$2:$I$492,MATCH('Races Per Athlete'!A245,'Sun 1'!$F$2:$F$492,0),1),_xlfn.IFNA(INDEX('Sun 1'!$A$2:$I$492,MATCH('Races Per Athlete'!A245,'Sun 1'!$G$2:$G$492,0),1),_xlfn.IFNA(INDEX('Sun 1'!$A$2:$I$492,MATCH('Races Per Athlete'!A245,'Sun 1'!$H$2:$H$492,0),1),_xlfn.IFNA(INDEX('Sun 1'!$A$2:$I$492,MATCH('Races Per Athlete'!A245,'Sun 1'!$I$2:$I$492,0),1),"NA"))))))))</f>
        <v>NA</v>
      </c>
      <c r="F245" s="10" t="str">
        <f>_xlfn.IFNA(INDEX('Sun 2'!$A$2:$I$492,MATCH('Races Per Athlete'!A245,'Sun 2'!$B$2:$B$492,0),1),_xlfn.IFNA(INDEX('Sun 2'!$A$2:$I$492,MATCH('Races Per Athlete'!A245,'Sun 2'!$C$2:$C$492,0),1),_xlfn.IFNA(INDEX('Sun 2'!$A$2:$I$492,MATCH('Races Per Athlete'!A245,'Sun 2'!$D$2:$D$492,0),1),_xlfn.IFNA(INDEX('Sun 2'!$A$2:$I$492,MATCH('Races Per Athlete'!A245,'Sun 2'!$E$2:$E$492,0),1),_xlfn.IFNA(INDEX('Sun 2'!$A$2:$I$492,MATCH('Races Per Athlete'!A245,'Sun 2'!$F$2:$F$492,0),1),_xlfn.IFNA(INDEX('Sun 2'!$A$2:$I$492,MATCH('Races Per Athlete'!A245,'Sun 2'!$G$2:$G$492,0),1),_xlfn.IFNA(INDEX('Sun 2'!$A$2:$I$492,MATCH('Races Per Athlete'!A245,'Sun 2'!$H$2:$H$492,0),1),_xlfn.IFNA(INDEX('Sun 2'!$A$2:$I$492,MATCH('Races Per Athlete'!A245,'Sun 2'!$I$2:$I$492,0),1),"NA"))))))))</f>
        <v>NA</v>
      </c>
      <c r="G245" s="10" t="str">
        <f>_xlfn.IFNA(INDEX('Sun 3'!$A$2:$I$492,MATCH('Races Per Athlete'!A245,'Sun 3'!$B$2:$B$492,0),1),_xlfn.IFNA(INDEX('Sun 3'!$A$2:$I$492,MATCH('Races Per Athlete'!A245,'Sun 3'!$C$2:$C$492,0),1),_xlfn.IFNA(INDEX('Sun 3'!$A$2:$I$492,MATCH('Races Per Athlete'!A245,'Sun 3'!$D$2:$D$492,0),1),_xlfn.IFNA(INDEX('Sun 3'!$A$2:$I$492,MATCH('Races Per Athlete'!A245,'Sun 3'!$E$2:$E$492,0),1),_xlfn.IFNA(INDEX('Sun 3'!$A$2:$I$492,MATCH('Races Per Athlete'!A245,'Sun 3'!$F$2:$F$492,0),1),_xlfn.IFNA(INDEX('Sun 3'!$A$2:$I$492,MATCH('Races Per Athlete'!A245,'Sun 3'!$G$2:$G$492,0),1),_xlfn.IFNA(INDEX('Sun 3'!$A$2:$I$492,MATCH('Races Per Athlete'!A245,'Sun 3'!$H$2:$H$492,0),1),_xlfn.IFNA(INDEX('Sun 3'!$A$2:$I$492,MATCH('Races Per Athlete'!A245,'Sun 3'!$I$2:$I$492,0),1),"NA"))))))))</f>
        <v>NA</v>
      </c>
      <c r="H245">
        <f>((IFERROR(IF(ISBLANK(B245),0,VLOOKUP(B245,Hidden!$A$1:$C$19,3,FALSE)),0))+(IFERROR(IF(ISBLANK(C245),0,VLOOKUP(C245,Hidden!$D$1:$F$23,3,FALSE)),0))+(IFERROR(IF(ISBLANK(D245),0,VLOOKUP(D245,Hidden!$G$1:$I$23,3,FALSE)),0))+(IFERROR(IF(ISBLANK(E245),0,VLOOKUP(E245,Hidden!$J$1:$L$23,3,FALSE)),0))+(IFERROR(IF(ISBLANK(F245),0,VLOOKUP(F245,Hidden!$M$1:$O$23,3,FALSE)),0))+(IFERROR(IF(ISBLANK(G245),0,VLOOKUP(G245,Hidden!$P$1:$R$23,3,FALSE)),0)))</f>
        <v>0</v>
      </c>
    </row>
    <row r="246" spans="1:8">
      <c r="A246" s="15">
        <f>'Athletes List'!A245</f>
        <v>0</v>
      </c>
      <c r="B246" s="10" t="str">
        <f>_xlfn.IFNA(INDEX('Sat 1'!$A$2:$I$492,MATCH('Races Per Athlete'!A246,'Sat 1'!$B$2:$B$492,0),1),_xlfn.IFNA(INDEX('Sat 1'!$A$2:$I$492,MATCH('Races Per Athlete'!A246,'Sat 1'!$C$2:$C$492,0),1),_xlfn.IFNA(INDEX('Sat 1'!$A$2:$I$492,MATCH('Races Per Athlete'!A246,'Sat 1'!$D$2:$D$492,0),1),_xlfn.IFNA(INDEX('Sat 1'!$A$2:$I$492,MATCH('Races Per Athlete'!A246,'Sat 1'!$E$2:$E$492,0),1),_xlfn.IFNA(INDEX('Sat 1'!$A$2:$I$492,MATCH('Races Per Athlete'!A246,'Sat 1'!$F$2:$F$492,0),1),_xlfn.IFNA(INDEX('Sat 1'!$A$2:$I$492,MATCH('Races Per Athlete'!A246,'Sat 1'!$G$2:$G$492,0),1),_xlfn.IFNA(INDEX('Sat 1'!$A$2:$I$492,MATCH('Races Per Athlete'!A246,'Sat 1'!$H$2:$H$492,0),1),_xlfn.IFNA(INDEX('Sat 1'!$A$2:$I$492,MATCH('Races Per Athlete'!A246,'Sat 1'!$I$2:$I$492,0),1),"NA"))))))))</f>
        <v>NA</v>
      </c>
      <c r="C246" s="10" t="str">
        <f>_xlfn.IFNA(INDEX('Sat 2'!$A$2:$I$492,MATCH('Races Per Athlete'!A246,'Sat 2'!$B$2:$B$492,0),1),_xlfn.IFNA(INDEX('Sat 2'!$A$2:$I$492,MATCH('Races Per Athlete'!A246,'Sat 2'!$C$2:$C$492,0),1),_xlfn.IFNA(INDEX('Sat 2'!$A$2:$I$492,MATCH('Races Per Athlete'!A246,'Sat 2'!$D$2:$D$492,0),1),_xlfn.IFNA(INDEX('Sat 2'!$A$2:$I$492,MATCH('Races Per Athlete'!A246,'Sat 2'!$E$2:$E$492,0),1),_xlfn.IFNA(INDEX('Sat 2'!$A$2:$I$492,MATCH('Races Per Athlete'!A246,'Sat 2'!$F$2:$F$492,0),1),_xlfn.IFNA(INDEX('Sat 2'!$A$2:$I$492,MATCH('Races Per Athlete'!A246,'Sat 2'!$G$2:$G$492,0),1),_xlfn.IFNA(INDEX('Sat 2'!$A$2:$I$492,MATCH('Races Per Athlete'!A246,'Sat 2'!$H$2:$H$492,0),1),_xlfn.IFNA(INDEX('Sat 2'!$A$2:$I$492,MATCH('Races Per Athlete'!A246,'Sat 2'!$I$2:$I$492,0),1),"NA"))))))))</f>
        <v>NA</v>
      </c>
      <c r="D246" s="10" t="str">
        <f>_xlfn.IFNA(INDEX('Sat 3'!$A$2:$I$492,MATCH('Races Per Athlete'!A246,'Sat 3'!$B$2:$B$492,0),1),_xlfn.IFNA(INDEX('Sat 3'!$A$2:$I$492,MATCH('Races Per Athlete'!A246,'Sat 3'!$C$2:$C$492,0),1),_xlfn.IFNA(INDEX('Sat 3'!$A$2:$I$492,MATCH('Races Per Athlete'!A246,'Sat 3'!$D$2:$D$492,0),1),_xlfn.IFNA(INDEX('Sat 3'!$A$2:$I$492,MATCH('Races Per Athlete'!A246,'Sat 3'!$E$2:$E$492,0),1),_xlfn.IFNA(INDEX('Sat 3'!$A$2:$I$492,MATCH('Races Per Athlete'!A246,'Sat 3'!$F$2:$F$492,0),1),_xlfn.IFNA(INDEX('Sat 3'!$A$2:$I$492,MATCH('Races Per Athlete'!A246,'Sat 3'!$G$2:$G$492,0),1),_xlfn.IFNA(INDEX('Sat 3'!$A$2:$I$492,MATCH('Races Per Athlete'!A246,'Sat 3'!$H$2:$H$492,0),1),_xlfn.IFNA(INDEX('Sat 3'!$A$2:$I$492,MATCH('Races Per Athlete'!A246,'Sat 3'!$I$2:$I$492,0),1),"NA"))))))))</f>
        <v>NA</v>
      </c>
      <c r="E246" s="10" t="str">
        <f>_xlfn.IFNA(INDEX('Sun 1'!$A$2:$I$492,MATCH('Races Per Athlete'!A246,'Sun 1'!$B$2:$B$492,0),1),_xlfn.IFNA(INDEX('Sun 1'!$A$2:$I$492,MATCH('Races Per Athlete'!A246,'Sun 1'!$C$2:$C$492,0),1),_xlfn.IFNA(INDEX('Sun 1'!$A$2:$I$492,MATCH('Races Per Athlete'!A246,'Sun 1'!$D$2:$D$492,0),1),_xlfn.IFNA(INDEX('Sun 1'!$A$2:$I$492,MATCH('Races Per Athlete'!A246,'Sun 1'!$E$2:$E$492,0),1),_xlfn.IFNA(INDEX('Sun 1'!$A$2:$I$492,MATCH('Races Per Athlete'!A246,'Sun 1'!$F$2:$F$492,0),1),_xlfn.IFNA(INDEX('Sun 1'!$A$2:$I$492,MATCH('Races Per Athlete'!A246,'Sun 1'!$G$2:$G$492,0),1),_xlfn.IFNA(INDEX('Sun 1'!$A$2:$I$492,MATCH('Races Per Athlete'!A246,'Sun 1'!$H$2:$H$492,0),1),_xlfn.IFNA(INDEX('Sun 1'!$A$2:$I$492,MATCH('Races Per Athlete'!A246,'Sun 1'!$I$2:$I$492,0),1),"NA"))))))))</f>
        <v>NA</v>
      </c>
      <c r="F246" s="10" t="str">
        <f>_xlfn.IFNA(INDEX('Sun 2'!$A$2:$I$492,MATCH('Races Per Athlete'!A246,'Sun 2'!$B$2:$B$492,0),1),_xlfn.IFNA(INDEX('Sun 2'!$A$2:$I$492,MATCH('Races Per Athlete'!A246,'Sun 2'!$C$2:$C$492,0),1),_xlfn.IFNA(INDEX('Sun 2'!$A$2:$I$492,MATCH('Races Per Athlete'!A246,'Sun 2'!$D$2:$D$492,0),1),_xlfn.IFNA(INDEX('Sun 2'!$A$2:$I$492,MATCH('Races Per Athlete'!A246,'Sun 2'!$E$2:$E$492,0),1),_xlfn.IFNA(INDEX('Sun 2'!$A$2:$I$492,MATCH('Races Per Athlete'!A246,'Sun 2'!$F$2:$F$492,0),1),_xlfn.IFNA(INDEX('Sun 2'!$A$2:$I$492,MATCH('Races Per Athlete'!A246,'Sun 2'!$G$2:$G$492,0),1),_xlfn.IFNA(INDEX('Sun 2'!$A$2:$I$492,MATCH('Races Per Athlete'!A246,'Sun 2'!$H$2:$H$492,0),1),_xlfn.IFNA(INDEX('Sun 2'!$A$2:$I$492,MATCH('Races Per Athlete'!A246,'Sun 2'!$I$2:$I$492,0),1),"NA"))))))))</f>
        <v>NA</v>
      </c>
      <c r="G246" s="10" t="str">
        <f>_xlfn.IFNA(INDEX('Sun 3'!$A$2:$I$492,MATCH('Races Per Athlete'!A246,'Sun 3'!$B$2:$B$492,0),1),_xlfn.IFNA(INDEX('Sun 3'!$A$2:$I$492,MATCH('Races Per Athlete'!A246,'Sun 3'!$C$2:$C$492,0),1),_xlfn.IFNA(INDEX('Sun 3'!$A$2:$I$492,MATCH('Races Per Athlete'!A246,'Sun 3'!$D$2:$D$492,0),1),_xlfn.IFNA(INDEX('Sun 3'!$A$2:$I$492,MATCH('Races Per Athlete'!A246,'Sun 3'!$E$2:$E$492,0),1),_xlfn.IFNA(INDEX('Sun 3'!$A$2:$I$492,MATCH('Races Per Athlete'!A246,'Sun 3'!$F$2:$F$492,0),1),_xlfn.IFNA(INDEX('Sun 3'!$A$2:$I$492,MATCH('Races Per Athlete'!A246,'Sun 3'!$G$2:$G$492,0),1),_xlfn.IFNA(INDEX('Sun 3'!$A$2:$I$492,MATCH('Races Per Athlete'!A246,'Sun 3'!$H$2:$H$492,0),1),_xlfn.IFNA(INDEX('Sun 3'!$A$2:$I$492,MATCH('Races Per Athlete'!A246,'Sun 3'!$I$2:$I$492,0),1),"NA"))))))))</f>
        <v>NA</v>
      </c>
      <c r="H246">
        <f>((IFERROR(IF(ISBLANK(B246),0,VLOOKUP(B246,Hidden!$A$1:$C$19,3,FALSE)),0))+(IFERROR(IF(ISBLANK(C246),0,VLOOKUP(C246,Hidden!$D$1:$F$23,3,FALSE)),0))+(IFERROR(IF(ISBLANK(D246),0,VLOOKUP(D246,Hidden!$G$1:$I$23,3,FALSE)),0))+(IFERROR(IF(ISBLANK(E246),0,VLOOKUP(E246,Hidden!$J$1:$L$23,3,FALSE)),0))+(IFERROR(IF(ISBLANK(F246),0,VLOOKUP(F246,Hidden!$M$1:$O$23,3,FALSE)),0))+(IFERROR(IF(ISBLANK(G246),0,VLOOKUP(G246,Hidden!$P$1:$R$23,3,FALSE)),0)))</f>
        <v>0</v>
      </c>
    </row>
    <row r="247" spans="1:8">
      <c r="A247" s="15">
        <f>'Athletes List'!A246</f>
        <v>0</v>
      </c>
      <c r="B247" s="10" t="str">
        <f>_xlfn.IFNA(INDEX('Sat 1'!$A$2:$I$492,MATCH('Races Per Athlete'!A247,'Sat 1'!$B$2:$B$492,0),1),_xlfn.IFNA(INDEX('Sat 1'!$A$2:$I$492,MATCH('Races Per Athlete'!A247,'Sat 1'!$C$2:$C$492,0),1),_xlfn.IFNA(INDEX('Sat 1'!$A$2:$I$492,MATCH('Races Per Athlete'!A247,'Sat 1'!$D$2:$D$492,0),1),_xlfn.IFNA(INDEX('Sat 1'!$A$2:$I$492,MATCH('Races Per Athlete'!A247,'Sat 1'!$E$2:$E$492,0),1),_xlfn.IFNA(INDEX('Sat 1'!$A$2:$I$492,MATCH('Races Per Athlete'!A247,'Sat 1'!$F$2:$F$492,0),1),_xlfn.IFNA(INDEX('Sat 1'!$A$2:$I$492,MATCH('Races Per Athlete'!A247,'Sat 1'!$G$2:$G$492,0),1),_xlfn.IFNA(INDEX('Sat 1'!$A$2:$I$492,MATCH('Races Per Athlete'!A247,'Sat 1'!$H$2:$H$492,0),1),_xlfn.IFNA(INDEX('Sat 1'!$A$2:$I$492,MATCH('Races Per Athlete'!A247,'Sat 1'!$I$2:$I$492,0),1),"NA"))))))))</f>
        <v>NA</v>
      </c>
      <c r="C247" s="10" t="str">
        <f>_xlfn.IFNA(INDEX('Sat 2'!$A$2:$I$492,MATCH('Races Per Athlete'!A247,'Sat 2'!$B$2:$B$492,0),1),_xlfn.IFNA(INDEX('Sat 2'!$A$2:$I$492,MATCH('Races Per Athlete'!A247,'Sat 2'!$C$2:$C$492,0),1),_xlfn.IFNA(INDEX('Sat 2'!$A$2:$I$492,MATCH('Races Per Athlete'!A247,'Sat 2'!$D$2:$D$492,0),1),_xlfn.IFNA(INDEX('Sat 2'!$A$2:$I$492,MATCH('Races Per Athlete'!A247,'Sat 2'!$E$2:$E$492,0),1),_xlfn.IFNA(INDEX('Sat 2'!$A$2:$I$492,MATCH('Races Per Athlete'!A247,'Sat 2'!$F$2:$F$492,0),1),_xlfn.IFNA(INDEX('Sat 2'!$A$2:$I$492,MATCH('Races Per Athlete'!A247,'Sat 2'!$G$2:$G$492,0),1),_xlfn.IFNA(INDEX('Sat 2'!$A$2:$I$492,MATCH('Races Per Athlete'!A247,'Sat 2'!$H$2:$H$492,0),1),_xlfn.IFNA(INDEX('Sat 2'!$A$2:$I$492,MATCH('Races Per Athlete'!A247,'Sat 2'!$I$2:$I$492,0),1),"NA"))))))))</f>
        <v>NA</v>
      </c>
      <c r="D247" s="10" t="str">
        <f>_xlfn.IFNA(INDEX('Sat 3'!$A$2:$I$492,MATCH('Races Per Athlete'!A247,'Sat 3'!$B$2:$B$492,0),1),_xlfn.IFNA(INDEX('Sat 3'!$A$2:$I$492,MATCH('Races Per Athlete'!A247,'Sat 3'!$C$2:$C$492,0),1),_xlfn.IFNA(INDEX('Sat 3'!$A$2:$I$492,MATCH('Races Per Athlete'!A247,'Sat 3'!$D$2:$D$492,0),1),_xlfn.IFNA(INDEX('Sat 3'!$A$2:$I$492,MATCH('Races Per Athlete'!A247,'Sat 3'!$E$2:$E$492,0),1),_xlfn.IFNA(INDEX('Sat 3'!$A$2:$I$492,MATCH('Races Per Athlete'!A247,'Sat 3'!$F$2:$F$492,0),1),_xlfn.IFNA(INDEX('Sat 3'!$A$2:$I$492,MATCH('Races Per Athlete'!A247,'Sat 3'!$G$2:$G$492,0),1),_xlfn.IFNA(INDEX('Sat 3'!$A$2:$I$492,MATCH('Races Per Athlete'!A247,'Sat 3'!$H$2:$H$492,0),1),_xlfn.IFNA(INDEX('Sat 3'!$A$2:$I$492,MATCH('Races Per Athlete'!A247,'Sat 3'!$I$2:$I$492,0),1),"NA"))))))))</f>
        <v>NA</v>
      </c>
      <c r="E247" s="10" t="str">
        <f>_xlfn.IFNA(INDEX('Sun 1'!$A$2:$I$492,MATCH('Races Per Athlete'!A247,'Sun 1'!$B$2:$B$492,0),1),_xlfn.IFNA(INDEX('Sun 1'!$A$2:$I$492,MATCH('Races Per Athlete'!A247,'Sun 1'!$C$2:$C$492,0),1),_xlfn.IFNA(INDEX('Sun 1'!$A$2:$I$492,MATCH('Races Per Athlete'!A247,'Sun 1'!$D$2:$D$492,0),1),_xlfn.IFNA(INDEX('Sun 1'!$A$2:$I$492,MATCH('Races Per Athlete'!A247,'Sun 1'!$E$2:$E$492,0),1),_xlfn.IFNA(INDEX('Sun 1'!$A$2:$I$492,MATCH('Races Per Athlete'!A247,'Sun 1'!$F$2:$F$492,0),1),_xlfn.IFNA(INDEX('Sun 1'!$A$2:$I$492,MATCH('Races Per Athlete'!A247,'Sun 1'!$G$2:$G$492,0),1),_xlfn.IFNA(INDEX('Sun 1'!$A$2:$I$492,MATCH('Races Per Athlete'!A247,'Sun 1'!$H$2:$H$492,0),1),_xlfn.IFNA(INDEX('Sun 1'!$A$2:$I$492,MATCH('Races Per Athlete'!A247,'Sun 1'!$I$2:$I$492,0),1),"NA"))))))))</f>
        <v>NA</v>
      </c>
      <c r="F247" s="10" t="str">
        <f>_xlfn.IFNA(INDEX('Sun 2'!$A$2:$I$492,MATCH('Races Per Athlete'!A247,'Sun 2'!$B$2:$B$492,0),1),_xlfn.IFNA(INDEX('Sun 2'!$A$2:$I$492,MATCH('Races Per Athlete'!A247,'Sun 2'!$C$2:$C$492,0),1),_xlfn.IFNA(INDEX('Sun 2'!$A$2:$I$492,MATCH('Races Per Athlete'!A247,'Sun 2'!$D$2:$D$492,0),1),_xlfn.IFNA(INDEX('Sun 2'!$A$2:$I$492,MATCH('Races Per Athlete'!A247,'Sun 2'!$E$2:$E$492,0),1),_xlfn.IFNA(INDEX('Sun 2'!$A$2:$I$492,MATCH('Races Per Athlete'!A247,'Sun 2'!$F$2:$F$492,0),1),_xlfn.IFNA(INDEX('Sun 2'!$A$2:$I$492,MATCH('Races Per Athlete'!A247,'Sun 2'!$G$2:$G$492,0),1),_xlfn.IFNA(INDEX('Sun 2'!$A$2:$I$492,MATCH('Races Per Athlete'!A247,'Sun 2'!$H$2:$H$492,0),1),_xlfn.IFNA(INDEX('Sun 2'!$A$2:$I$492,MATCH('Races Per Athlete'!A247,'Sun 2'!$I$2:$I$492,0),1),"NA"))))))))</f>
        <v>NA</v>
      </c>
      <c r="G247" s="10" t="str">
        <f>_xlfn.IFNA(INDEX('Sun 3'!$A$2:$I$492,MATCH('Races Per Athlete'!A247,'Sun 3'!$B$2:$B$492,0),1),_xlfn.IFNA(INDEX('Sun 3'!$A$2:$I$492,MATCH('Races Per Athlete'!A247,'Sun 3'!$C$2:$C$492,0),1),_xlfn.IFNA(INDEX('Sun 3'!$A$2:$I$492,MATCH('Races Per Athlete'!A247,'Sun 3'!$D$2:$D$492,0),1),_xlfn.IFNA(INDEX('Sun 3'!$A$2:$I$492,MATCH('Races Per Athlete'!A247,'Sun 3'!$E$2:$E$492,0),1),_xlfn.IFNA(INDEX('Sun 3'!$A$2:$I$492,MATCH('Races Per Athlete'!A247,'Sun 3'!$F$2:$F$492,0),1),_xlfn.IFNA(INDEX('Sun 3'!$A$2:$I$492,MATCH('Races Per Athlete'!A247,'Sun 3'!$G$2:$G$492,0),1),_xlfn.IFNA(INDEX('Sun 3'!$A$2:$I$492,MATCH('Races Per Athlete'!A247,'Sun 3'!$H$2:$H$492,0),1),_xlfn.IFNA(INDEX('Sun 3'!$A$2:$I$492,MATCH('Races Per Athlete'!A247,'Sun 3'!$I$2:$I$492,0),1),"NA"))))))))</f>
        <v>NA</v>
      </c>
      <c r="H247">
        <f>((IFERROR(IF(ISBLANK(B247),0,VLOOKUP(B247,Hidden!$A$1:$C$19,3,FALSE)),0))+(IFERROR(IF(ISBLANK(C247),0,VLOOKUP(C247,Hidden!$D$1:$F$23,3,FALSE)),0))+(IFERROR(IF(ISBLANK(D247),0,VLOOKUP(D247,Hidden!$G$1:$I$23,3,FALSE)),0))+(IFERROR(IF(ISBLANK(E247),0,VLOOKUP(E247,Hidden!$J$1:$L$23,3,FALSE)),0))+(IFERROR(IF(ISBLANK(F247),0,VLOOKUP(F247,Hidden!$M$1:$O$23,3,FALSE)),0))+(IFERROR(IF(ISBLANK(G247),0,VLOOKUP(G247,Hidden!$P$1:$R$23,3,FALSE)),0)))</f>
        <v>0</v>
      </c>
    </row>
    <row r="248" spans="1:8">
      <c r="A248" s="15">
        <f>'Athletes List'!A247</f>
        <v>0</v>
      </c>
      <c r="B248" s="10" t="str">
        <f>_xlfn.IFNA(INDEX('Sat 1'!$A$2:$I$492,MATCH('Races Per Athlete'!A248,'Sat 1'!$B$2:$B$492,0),1),_xlfn.IFNA(INDEX('Sat 1'!$A$2:$I$492,MATCH('Races Per Athlete'!A248,'Sat 1'!$C$2:$C$492,0),1),_xlfn.IFNA(INDEX('Sat 1'!$A$2:$I$492,MATCH('Races Per Athlete'!A248,'Sat 1'!$D$2:$D$492,0),1),_xlfn.IFNA(INDEX('Sat 1'!$A$2:$I$492,MATCH('Races Per Athlete'!A248,'Sat 1'!$E$2:$E$492,0),1),_xlfn.IFNA(INDEX('Sat 1'!$A$2:$I$492,MATCH('Races Per Athlete'!A248,'Sat 1'!$F$2:$F$492,0),1),_xlfn.IFNA(INDEX('Sat 1'!$A$2:$I$492,MATCH('Races Per Athlete'!A248,'Sat 1'!$G$2:$G$492,0),1),_xlfn.IFNA(INDEX('Sat 1'!$A$2:$I$492,MATCH('Races Per Athlete'!A248,'Sat 1'!$H$2:$H$492,0),1),_xlfn.IFNA(INDEX('Sat 1'!$A$2:$I$492,MATCH('Races Per Athlete'!A248,'Sat 1'!$I$2:$I$492,0),1),"NA"))))))))</f>
        <v>NA</v>
      </c>
      <c r="C248" s="10" t="str">
        <f>_xlfn.IFNA(INDEX('Sat 2'!$A$2:$I$492,MATCH('Races Per Athlete'!A248,'Sat 2'!$B$2:$B$492,0),1),_xlfn.IFNA(INDEX('Sat 2'!$A$2:$I$492,MATCH('Races Per Athlete'!A248,'Sat 2'!$C$2:$C$492,0),1),_xlfn.IFNA(INDEX('Sat 2'!$A$2:$I$492,MATCH('Races Per Athlete'!A248,'Sat 2'!$D$2:$D$492,0),1),_xlfn.IFNA(INDEX('Sat 2'!$A$2:$I$492,MATCH('Races Per Athlete'!A248,'Sat 2'!$E$2:$E$492,0),1),_xlfn.IFNA(INDEX('Sat 2'!$A$2:$I$492,MATCH('Races Per Athlete'!A248,'Sat 2'!$F$2:$F$492,0),1),_xlfn.IFNA(INDEX('Sat 2'!$A$2:$I$492,MATCH('Races Per Athlete'!A248,'Sat 2'!$G$2:$G$492,0),1),_xlfn.IFNA(INDEX('Sat 2'!$A$2:$I$492,MATCH('Races Per Athlete'!A248,'Sat 2'!$H$2:$H$492,0),1),_xlfn.IFNA(INDEX('Sat 2'!$A$2:$I$492,MATCH('Races Per Athlete'!A248,'Sat 2'!$I$2:$I$492,0),1),"NA"))))))))</f>
        <v>NA</v>
      </c>
      <c r="D248" s="10" t="str">
        <f>_xlfn.IFNA(INDEX('Sat 3'!$A$2:$I$492,MATCH('Races Per Athlete'!A248,'Sat 3'!$B$2:$B$492,0),1),_xlfn.IFNA(INDEX('Sat 3'!$A$2:$I$492,MATCH('Races Per Athlete'!A248,'Sat 3'!$C$2:$C$492,0),1),_xlfn.IFNA(INDEX('Sat 3'!$A$2:$I$492,MATCH('Races Per Athlete'!A248,'Sat 3'!$D$2:$D$492,0),1),_xlfn.IFNA(INDEX('Sat 3'!$A$2:$I$492,MATCH('Races Per Athlete'!A248,'Sat 3'!$E$2:$E$492,0),1),_xlfn.IFNA(INDEX('Sat 3'!$A$2:$I$492,MATCH('Races Per Athlete'!A248,'Sat 3'!$F$2:$F$492,0),1),_xlfn.IFNA(INDEX('Sat 3'!$A$2:$I$492,MATCH('Races Per Athlete'!A248,'Sat 3'!$G$2:$G$492,0),1),_xlfn.IFNA(INDEX('Sat 3'!$A$2:$I$492,MATCH('Races Per Athlete'!A248,'Sat 3'!$H$2:$H$492,0),1),_xlfn.IFNA(INDEX('Sat 3'!$A$2:$I$492,MATCH('Races Per Athlete'!A248,'Sat 3'!$I$2:$I$492,0),1),"NA"))))))))</f>
        <v>NA</v>
      </c>
      <c r="E248" s="10" t="str">
        <f>_xlfn.IFNA(INDEX('Sun 1'!$A$2:$I$492,MATCH('Races Per Athlete'!A248,'Sun 1'!$B$2:$B$492,0),1),_xlfn.IFNA(INDEX('Sun 1'!$A$2:$I$492,MATCH('Races Per Athlete'!A248,'Sun 1'!$C$2:$C$492,0),1),_xlfn.IFNA(INDEX('Sun 1'!$A$2:$I$492,MATCH('Races Per Athlete'!A248,'Sun 1'!$D$2:$D$492,0),1),_xlfn.IFNA(INDEX('Sun 1'!$A$2:$I$492,MATCH('Races Per Athlete'!A248,'Sun 1'!$E$2:$E$492,0),1),_xlfn.IFNA(INDEX('Sun 1'!$A$2:$I$492,MATCH('Races Per Athlete'!A248,'Sun 1'!$F$2:$F$492,0),1),_xlfn.IFNA(INDEX('Sun 1'!$A$2:$I$492,MATCH('Races Per Athlete'!A248,'Sun 1'!$G$2:$G$492,0),1),_xlfn.IFNA(INDEX('Sun 1'!$A$2:$I$492,MATCH('Races Per Athlete'!A248,'Sun 1'!$H$2:$H$492,0),1),_xlfn.IFNA(INDEX('Sun 1'!$A$2:$I$492,MATCH('Races Per Athlete'!A248,'Sun 1'!$I$2:$I$492,0),1),"NA"))))))))</f>
        <v>NA</v>
      </c>
      <c r="F248" s="10" t="str">
        <f>_xlfn.IFNA(INDEX('Sun 2'!$A$2:$I$492,MATCH('Races Per Athlete'!A248,'Sun 2'!$B$2:$B$492,0),1),_xlfn.IFNA(INDEX('Sun 2'!$A$2:$I$492,MATCH('Races Per Athlete'!A248,'Sun 2'!$C$2:$C$492,0),1),_xlfn.IFNA(INDEX('Sun 2'!$A$2:$I$492,MATCH('Races Per Athlete'!A248,'Sun 2'!$D$2:$D$492,0),1),_xlfn.IFNA(INDEX('Sun 2'!$A$2:$I$492,MATCH('Races Per Athlete'!A248,'Sun 2'!$E$2:$E$492,0),1),_xlfn.IFNA(INDEX('Sun 2'!$A$2:$I$492,MATCH('Races Per Athlete'!A248,'Sun 2'!$F$2:$F$492,0),1),_xlfn.IFNA(INDEX('Sun 2'!$A$2:$I$492,MATCH('Races Per Athlete'!A248,'Sun 2'!$G$2:$G$492,0),1),_xlfn.IFNA(INDEX('Sun 2'!$A$2:$I$492,MATCH('Races Per Athlete'!A248,'Sun 2'!$H$2:$H$492,0),1),_xlfn.IFNA(INDEX('Sun 2'!$A$2:$I$492,MATCH('Races Per Athlete'!A248,'Sun 2'!$I$2:$I$492,0),1),"NA"))))))))</f>
        <v>NA</v>
      </c>
      <c r="G248" s="10" t="str">
        <f>_xlfn.IFNA(INDEX('Sun 3'!$A$2:$I$492,MATCH('Races Per Athlete'!A248,'Sun 3'!$B$2:$B$492,0),1),_xlfn.IFNA(INDEX('Sun 3'!$A$2:$I$492,MATCH('Races Per Athlete'!A248,'Sun 3'!$C$2:$C$492,0),1),_xlfn.IFNA(INDEX('Sun 3'!$A$2:$I$492,MATCH('Races Per Athlete'!A248,'Sun 3'!$D$2:$D$492,0),1),_xlfn.IFNA(INDEX('Sun 3'!$A$2:$I$492,MATCH('Races Per Athlete'!A248,'Sun 3'!$E$2:$E$492,0),1),_xlfn.IFNA(INDEX('Sun 3'!$A$2:$I$492,MATCH('Races Per Athlete'!A248,'Sun 3'!$F$2:$F$492,0),1),_xlfn.IFNA(INDEX('Sun 3'!$A$2:$I$492,MATCH('Races Per Athlete'!A248,'Sun 3'!$G$2:$G$492,0),1),_xlfn.IFNA(INDEX('Sun 3'!$A$2:$I$492,MATCH('Races Per Athlete'!A248,'Sun 3'!$H$2:$H$492,0),1),_xlfn.IFNA(INDEX('Sun 3'!$A$2:$I$492,MATCH('Races Per Athlete'!A248,'Sun 3'!$I$2:$I$492,0),1),"NA"))))))))</f>
        <v>NA</v>
      </c>
      <c r="H248">
        <f>((IFERROR(IF(ISBLANK(B248),0,VLOOKUP(B248,Hidden!$A$1:$C$19,3,FALSE)),0))+(IFERROR(IF(ISBLANK(C248),0,VLOOKUP(C248,Hidden!$D$1:$F$23,3,FALSE)),0))+(IFERROR(IF(ISBLANK(D248),0,VLOOKUP(D248,Hidden!$G$1:$I$23,3,FALSE)),0))+(IFERROR(IF(ISBLANK(E248),0,VLOOKUP(E248,Hidden!$J$1:$L$23,3,FALSE)),0))+(IFERROR(IF(ISBLANK(F248),0,VLOOKUP(F248,Hidden!$M$1:$O$23,3,FALSE)),0))+(IFERROR(IF(ISBLANK(G248),0,VLOOKUP(G248,Hidden!$P$1:$R$23,3,FALSE)),0)))</f>
        <v>0</v>
      </c>
    </row>
    <row r="249" spans="1:8">
      <c r="A249" s="15">
        <f>'Athletes List'!A248</f>
        <v>0</v>
      </c>
      <c r="B249" s="10" t="str">
        <f>_xlfn.IFNA(INDEX('Sat 1'!$A$2:$I$492,MATCH('Races Per Athlete'!A249,'Sat 1'!$B$2:$B$492,0),1),_xlfn.IFNA(INDEX('Sat 1'!$A$2:$I$492,MATCH('Races Per Athlete'!A249,'Sat 1'!$C$2:$C$492,0),1),_xlfn.IFNA(INDEX('Sat 1'!$A$2:$I$492,MATCH('Races Per Athlete'!A249,'Sat 1'!$D$2:$D$492,0),1),_xlfn.IFNA(INDEX('Sat 1'!$A$2:$I$492,MATCH('Races Per Athlete'!A249,'Sat 1'!$E$2:$E$492,0),1),_xlfn.IFNA(INDEX('Sat 1'!$A$2:$I$492,MATCH('Races Per Athlete'!A249,'Sat 1'!$F$2:$F$492,0),1),_xlfn.IFNA(INDEX('Sat 1'!$A$2:$I$492,MATCH('Races Per Athlete'!A249,'Sat 1'!$G$2:$G$492,0),1),_xlfn.IFNA(INDEX('Sat 1'!$A$2:$I$492,MATCH('Races Per Athlete'!A249,'Sat 1'!$H$2:$H$492,0),1),_xlfn.IFNA(INDEX('Sat 1'!$A$2:$I$492,MATCH('Races Per Athlete'!A249,'Sat 1'!$I$2:$I$492,0),1),"NA"))))))))</f>
        <v>NA</v>
      </c>
      <c r="C249" s="10" t="str">
        <f>_xlfn.IFNA(INDEX('Sat 2'!$A$2:$I$492,MATCH('Races Per Athlete'!A249,'Sat 2'!$B$2:$B$492,0),1),_xlfn.IFNA(INDEX('Sat 2'!$A$2:$I$492,MATCH('Races Per Athlete'!A249,'Sat 2'!$C$2:$C$492,0),1),_xlfn.IFNA(INDEX('Sat 2'!$A$2:$I$492,MATCH('Races Per Athlete'!A249,'Sat 2'!$D$2:$D$492,0),1),_xlfn.IFNA(INDEX('Sat 2'!$A$2:$I$492,MATCH('Races Per Athlete'!A249,'Sat 2'!$E$2:$E$492,0),1),_xlfn.IFNA(INDEX('Sat 2'!$A$2:$I$492,MATCH('Races Per Athlete'!A249,'Sat 2'!$F$2:$F$492,0),1),_xlfn.IFNA(INDEX('Sat 2'!$A$2:$I$492,MATCH('Races Per Athlete'!A249,'Sat 2'!$G$2:$G$492,0),1),_xlfn.IFNA(INDEX('Sat 2'!$A$2:$I$492,MATCH('Races Per Athlete'!A249,'Sat 2'!$H$2:$H$492,0),1),_xlfn.IFNA(INDEX('Sat 2'!$A$2:$I$492,MATCH('Races Per Athlete'!A249,'Sat 2'!$I$2:$I$492,0),1),"NA"))))))))</f>
        <v>NA</v>
      </c>
      <c r="D249" s="10" t="str">
        <f>_xlfn.IFNA(INDEX('Sat 3'!$A$2:$I$492,MATCH('Races Per Athlete'!A249,'Sat 3'!$B$2:$B$492,0),1),_xlfn.IFNA(INDEX('Sat 3'!$A$2:$I$492,MATCH('Races Per Athlete'!A249,'Sat 3'!$C$2:$C$492,0),1),_xlfn.IFNA(INDEX('Sat 3'!$A$2:$I$492,MATCH('Races Per Athlete'!A249,'Sat 3'!$D$2:$D$492,0),1),_xlfn.IFNA(INDEX('Sat 3'!$A$2:$I$492,MATCH('Races Per Athlete'!A249,'Sat 3'!$E$2:$E$492,0),1),_xlfn.IFNA(INDEX('Sat 3'!$A$2:$I$492,MATCH('Races Per Athlete'!A249,'Sat 3'!$F$2:$F$492,0),1),_xlfn.IFNA(INDEX('Sat 3'!$A$2:$I$492,MATCH('Races Per Athlete'!A249,'Sat 3'!$G$2:$G$492,0),1),_xlfn.IFNA(INDEX('Sat 3'!$A$2:$I$492,MATCH('Races Per Athlete'!A249,'Sat 3'!$H$2:$H$492,0),1),_xlfn.IFNA(INDEX('Sat 3'!$A$2:$I$492,MATCH('Races Per Athlete'!A249,'Sat 3'!$I$2:$I$492,0),1),"NA"))))))))</f>
        <v>NA</v>
      </c>
      <c r="E249" s="10" t="str">
        <f>_xlfn.IFNA(INDEX('Sun 1'!$A$2:$I$492,MATCH('Races Per Athlete'!A249,'Sun 1'!$B$2:$B$492,0),1),_xlfn.IFNA(INDEX('Sun 1'!$A$2:$I$492,MATCH('Races Per Athlete'!A249,'Sun 1'!$C$2:$C$492,0),1),_xlfn.IFNA(INDEX('Sun 1'!$A$2:$I$492,MATCH('Races Per Athlete'!A249,'Sun 1'!$D$2:$D$492,0),1),_xlfn.IFNA(INDEX('Sun 1'!$A$2:$I$492,MATCH('Races Per Athlete'!A249,'Sun 1'!$E$2:$E$492,0),1),_xlfn.IFNA(INDEX('Sun 1'!$A$2:$I$492,MATCH('Races Per Athlete'!A249,'Sun 1'!$F$2:$F$492,0),1),_xlfn.IFNA(INDEX('Sun 1'!$A$2:$I$492,MATCH('Races Per Athlete'!A249,'Sun 1'!$G$2:$G$492,0),1),_xlfn.IFNA(INDEX('Sun 1'!$A$2:$I$492,MATCH('Races Per Athlete'!A249,'Sun 1'!$H$2:$H$492,0),1),_xlfn.IFNA(INDEX('Sun 1'!$A$2:$I$492,MATCH('Races Per Athlete'!A249,'Sun 1'!$I$2:$I$492,0),1),"NA"))))))))</f>
        <v>NA</v>
      </c>
      <c r="F249" s="10" t="str">
        <f>_xlfn.IFNA(INDEX('Sun 2'!$A$2:$I$492,MATCH('Races Per Athlete'!A249,'Sun 2'!$B$2:$B$492,0),1),_xlfn.IFNA(INDEX('Sun 2'!$A$2:$I$492,MATCH('Races Per Athlete'!A249,'Sun 2'!$C$2:$C$492,0),1),_xlfn.IFNA(INDEX('Sun 2'!$A$2:$I$492,MATCH('Races Per Athlete'!A249,'Sun 2'!$D$2:$D$492,0),1),_xlfn.IFNA(INDEX('Sun 2'!$A$2:$I$492,MATCH('Races Per Athlete'!A249,'Sun 2'!$E$2:$E$492,0),1),_xlfn.IFNA(INDEX('Sun 2'!$A$2:$I$492,MATCH('Races Per Athlete'!A249,'Sun 2'!$F$2:$F$492,0),1),_xlfn.IFNA(INDEX('Sun 2'!$A$2:$I$492,MATCH('Races Per Athlete'!A249,'Sun 2'!$G$2:$G$492,0),1),_xlfn.IFNA(INDEX('Sun 2'!$A$2:$I$492,MATCH('Races Per Athlete'!A249,'Sun 2'!$H$2:$H$492,0),1),_xlfn.IFNA(INDEX('Sun 2'!$A$2:$I$492,MATCH('Races Per Athlete'!A249,'Sun 2'!$I$2:$I$492,0),1),"NA"))))))))</f>
        <v>NA</v>
      </c>
      <c r="G249" s="10" t="str">
        <f>_xlfn.IFNA(INDEX('Sun 3'!$A$2:$I$492,MATCH('Races Per Athlete'!A249,'Sun 3'!$B$2:$B$492,0),1),_xlfn.IFNA(INDEX('Sun 3'!$A$2:$I$492,MATCH('Races Per Athlete'!A249,'Sun 3'!$C$2:$C$492,0),1),_xlfn.IFNA(INDEX('Sun 3'!$A$2:$I$492,MATCH('Races Per Athlete'!A249,'Sun 3'!$D$2:$D$492,0),1),_xlfn.IFNA(INDEX('Sun 3'!$A$2:$I$492,MATCH('Races Per Athlete'!A249,'Sun 3'!$E$2:$E$492,0),1),_xlfn.IFNA(INDEX('Sun 3'!$A$2:$I$492,MATCH('Races Per Athlete'!A249,'Sun 3'!$F$2:$F$492,0),1),_xlfn.IFNA(INDEX('Sun 3'!$A$2:$I$492,MATCH('Races Per Athlete'!A249,'Sun 3'!$G$2:$G$492,0),1),_xlfn.IFNA(INDEX('Sun 3'!$A$2:$I$492,MATCH('Races Per Athlete'!A249,'Sun 3'!$H$2:$H$492,0),1),_xlfn.IFNA(INDEX('Sun 3'!$A$2:$I$492,MATCH('Races Per Athlete'!A249,'Sun 3'!$I$2:$I$492,0),1),"NA"))))))))</f>
        <v>NA</v>
      </c>
      <c r="H249">
        <f>((IFERROR(IF(ISBLANK(B249),0,VLOOKUP(B249,Hidden!$A$1:$C$19,3,FALSE)),0))+(IFERROR(IF(ISBLANK(C249),0,VLOOKUP(C249,Hidden!$D$1:$F$23,3,FALSE)),0))+(IFERROR(IF(ISBLANK(D249),0,VLOOKUP(D249,Hidden!$G$1:$I$23,3,FALSE)),0))+(IFERROR(IF(ISBLANK(E249),0,VLOOKUP(E249,Hidden!$J$1:$L$23,3,FALSE)),0))+(IFERROR(IF(ISBLANK(F249),0,VLOOKUP(F249,Hidden!$M$1:$O$23,3,FALSE)),0))+(IFERROR(IF(ISBLANK(G249),0,VLOOKUP(G249,Hidden!$P$1:$R$23,3,FALSE)),0)))</f>
        <v>0</v>
      </c>
    </row>
    <row r="250" spans="1:8">
      <c r="A250" s="15">
        <f>'Athletes List'!A249</f>
        <v>0</v>
      </c>
      <c r="B250" s="10" t="str">
        <f>_xlfn.IFNA(INDEX('Sat 1'!$A$2:$I$492,MATCH('Races Per Athlete'!A250,'Sat 1'!$B$2:$B$492,0),1),_xlfn.IFNA(INDEX('Sat 1'!$A$2:$I$492,MATCH('Races Per Athlete'!A250,'Sat 1'!$C$2:$C$492,0),1),_xlfn.IFNA(INDEX('Sat 1'!$A$2:$I$492,MATCH('Races Per Athlete'!A250,'Sat 1'!$D$2:$D$492,0),1),_xlfn.IFNA(INDEX('Sat 1'!$A$2:$I$492,MATCH('Races Per Athlete'!A250,'Sat 1'!$E$2:$E$492,0),1),_xlfn.IFNA(INDEX('Sat 1'!$A$2:$I$492,MATCH('Races Per Athlete'!A250,'Sat 1'!$F$2:$F$492,0),1),_xlfn.IFNA(INDEX('Sat 1'!$A$2:$I$492,MATCH('Races Per Athlete'!A250,'Sat 1'!$G$2:$G$492,0),1),_xlfn.IFNA(INDEX('Sat 1'!$A$2:$I$492,MATCH('Races Per Athlete'!A250,'Sat 1'!$H$2:$H$492,0),1),_xlfn.IFNA(INDEX('Sat 1'!$A$2:$I$492,MATCH('Races Per Athlete'!A250,'Sat 1'!$I$2:$I$492,0),1),"NA"))))))))</f>
        <v>NA</v>
      </c>
      <c r="C250" s="10" t="str">
        <f>_xlfn.IFNA(INDEX('Sat 2'!$A$2:$I$492,MATCH('Races Per Athlete'!A250,'Sat 2'!$B$2:$B$492,0),1),_xlfn.IFNA(INDEX('Sat 2'!$A$2:$I$492,MATCH('Races Per Athlete'!A250,'Sat 2'!$C$2:$C$492,0),1),_xlfn.IFNA(INDEX('Sat 2'!$A$2:$I$492,MATCH('Races Per Athlete'!A250,'Sat 2'!$D$2:$D$492,0),1),_xlfn.IFNA(INDEX('Sat 2'!$A$2:$I$492,MATCH('Races Per Athlete'!A250,'Sat 2'!$E$2:$E$492,0),1),_xlfn.IFNA(INDEX('Sat 2'!$A$2:$I$492,MATCH('Races Per Athlete'!A250,'Sat 2'!$F$2:$F$492,0),1),_xlfn.IFNA(INDEX('Sat 2'!$A$2:$I$492,MATCH('Races Per Athlete'!A250,'Sat 2'!$G$2:$G$492,0),1),_xlfn.IFNA(INDEX('Sat 2'!$A$2:$I$492,MATCH('Races Per Athlete'!A250,'Sat 2'!$H$2:$H$492,0),1),_xlfn.IFNA(INDEX('Sat 2'!$A$2:$I$492,MATCH('Races Per Athlete'!A250,'Sat 2'!$I$2:$I$492,0),1),"NA"))))))))</f>
        <v>NA</v>
      </c>
      <c r="D250" s="10" t="str">
        <f>_xlfn.IFNA(INDEX('Sat 3'!$A$2:$I$492,MATCH('Races Per Athlete'!A250,'Sat 3'!$B$2:$B$492,0),1),_xlfn.IFNA(INDEX('Sat 3'!$A$2:$I$492,MATCH('Races Per Athlete'!A250,'Sat 3'!$C$2:$C$492,0),1),_xlfn.IFNA(INDEX('Sat 3'!$A$2:$I$492,MATCH('Races Per Athlete'!A250,'Sat 3'!$D$2:$D$492,0),1),_xlfn.IFNA(INDEX('Sat 3'!$A$2:$I$492,MATCH('Races Per Athlete'!A250,'Sat 3'!$E$2:$E$492,0),1),_xlfn.IFNA(INDEX('Sat 3'!$A$2:$I$492,MATCH('Races Per Athlete'!A250,'Sat 3'!$F$2:$F$492,0),1),_xlfn.IFNA(INDEX('Sat 3'!$A$2:$I$492,MATCH('Races Per Athlete'!A250,'Sat 3'!$G$2:$G$492,0),1),_xlfn.IFNA(INDEX('Sat 3'!$A$2:$I$492,MATCH('Races Per Athlete'!A250,'Sat 3'!$H$2:$H$492,0),1),_xlfn.IFNA(INDEX('Sat 3'!$A$2:$I$492,MATCH('Races Per Athlete'!A250,'Sat 3'!$I$2:$I$492,0),1),"NA"))))))))</f>
        <v>NA</v>
      </c>
      <c r="E250" s="10" t="str">
        <f>_xlfn.IFNA(INDEX('Sun 1'!$A$2:$I$492,MATCH('Races Per Athlete'!A250,'Sun 1'!$B$2:$B$492,0),1),_xlfn.IFNA(INDEX('Sun 1'!$A$2:$I$492,MATCH('Races Per Athlete'!A250,'Sun 1'!$C$2:$C$492,0),1),_xlfn.IFNA(INDEX('Sun 1'!$A$2:$I$492,MATCH('Races Per Athlete'!A250,'Sun 1'!$D$2:$D$492,0),1),_xlfn.IFNA(INDEX('Sun 1'!$A$2:$I$492,MATCH('Races Per Athlete'!A250,'Sun 1'!$E$2:$E$492,0),1),_xlfn.IFNA(INDEX('Sun 1'!$A$2:$I$492,MATCH('Races Per Athlete'!A250,'Sun 1'!$F$2:$F$492,0),1),_xlfn.IFNA(INDEX('Sun 1'!$A$2:$I$492,MATCH('Races Per Athlete'!A250,'Sun 1'!$G$2:$G$492,0),1),_xlfn.IFNA(INDEX('Sun 1'!$A$2:$I$492,MATCH('Races Per Athlete'!A250,'Sun 1'!$H$2:$H$492,0),1),_xlfn.IFNA(INDEX('Sun 1'!$A$2:$I$492,MATCH('Races Per Athlete'!A250,'Sun 1'!$I$2:$I$492,0),1),"NA"))))))))</f>
        <v>NA</v>
      </c>
      <c r="F250" s="10" t="str">
        <f>_xlfn.IFNA(INDEX('Sun 2'!$A$2:$I$492,MATCH('Races Per Athlete'!A250,'Sun 2'!$B$2:$B$492,0),1),_xlfn.IFNA(INDEX('Sun 2'!$A$2:$I$492,MATCH('Races Per Athlete'!A250,'Sun 2'!$C$2:$C$492,0),1),_xlfn.IFNA(INDEX('Sun 2'!$A$2:$I$492,MATCH('Races Per Athlete'!A250,'Sun 2'!$D$2:$D$492,0),1),_xlfn.IFNA(INDEX('Sun 2'!$A$2:$I$492,MATCH('Races Per Athlete'!A250,'Sun 2'!$E$2:$E$492,0),1),_xlfn.IFNA(INDEX('Sun 2'!$A$2:$I$492,MATCH('Races Per Athlete'!A250,'Sun 2'!$F$2:$F$492,0),1),_xlfn.IFNA(INDEX('Sun 2'!$A$2:$I$492,MATCH('Races Per Athlete'!A250,'Sun 2'!$G$2:$G$492,0),1),_xlfn.IFNA(INDEX('Sun 2'!$A$2:$I$492,MATCH('Races Per Athlete'!A250,'Sun 2'!$H$2:$H$492,0),1),_xlfn.IFNA(INDEX('Sun 2'!$A$2:$I$492,MATCH('Races Per Athlete'!A250,'Sun 2'!$I$2:$I$492,0),1),"NA"))))))))</f>
        <v>NA</v>
      </c>
      <c r="G250" s="10" t="str">
        <f>_xlfn.IFNA(INDEX('Sun 3'!$A$2:$I$492,MATCH('Races Per Athlete'!A250,'Sun 3'!$B$2:$B$492,0),1),_xlfn.IFNA(INDEX('Sun 3'!$A$2:$I$492,MATCH('Races Per Athlete'!A250,'Sun 3'!$C$2:$C$492,0),1),_xlfn.IFNA(INDEX('Sun 3'!$A$2:$I$492,MATCH('Races Per Athlete'!A250,'Sun 3'!$D$2:$D$492,0),1),_xlfn.IFNA(INDEX('Sun 3'!$A$2:$I$492,MATCH('Races Per Athlete'!A250,'Sun 3'!$E$2:$E$492,0),1),_xlfn.IFNA(INDEX('Sun 3'!$A$2:$I$492,MATCH('Races Per Athlete'!A250,'Sun 3'!$F$2:$F$492,0),1),_xlfn.IFNA(INDEX('Sun 3'!$A$2:$I$492,MATCH('Races Per Athlete'!A250,'Sun 3'!$G$2:$G$492,0),1),_xlfn.IFNA(INDEX('Sun 3'!$A$2:$I$492,MATCH('Races Per Athlete'!A250,'Sun 3'!$H$2:$H$492,0),1),_xlfn.IFNA(INDEX('Sun 3'!$A$2:$I$492,MATCH('Races Per Athlete'!A250,'Sun 3'!$I$2:$I$492,0),1),"NA"))))))))</f>
        <v>NA</v>
      </c>
      <c r="H250">
        <f>((IFERROR(IF(ISBLANK(B250),0,VLOOKUP(B250,Hidden!$A$1:$C$19,3,FALSE)),0))+(IFERROR(IF(ISBLANK(C250),0,VLOOKUP(C250,Hidden!$D$1:$F$23,3,FALSE)),0))+(IFERROR(IF(ISBLANK(D250),0,VLOOKUP(D250,Hidden!$G$1:$I$23,3,FALSE)),0))+(IFERROR(IF(ISBLANK(E250),0,VLOOKUP(E250,Hidden!$J$1:$L$23,3,FALSE)),0))+(IFERROR(IF(ISBLANK(F250),0,VLOOKUP(F250,Hidden!$M$1:$O$23,3,FALSE)),0))+(IFERROR(IF(ISBLANK(G250),0,VLOOKUP(G250,Hidden!$P$1:$R$23,3,FALSE)),0)))</f>
        <v>0</v>
      </c>
    </row>
    <row r="251" spans="1:8">
      <c r="A251" s="15">
        <f>'Athletes List'!A250</f>
        <v>0</v>
      </c>
      <c r="B251" s="10" t="str">
        <f>_xlfn.IFNA(INDEX('Sat 1'!$A$2:$I$492,MATCH('Races Per Athlete'!A251,'Sat 1'!$B$2:$B$492,0),1),_xlfn.IFNA(INDEX('Sat 1'!$A$2:$I$492,MATCH('Races Per Athlete'!A251,'Sat 1'!$C$2:$C$492,0),1),_xlfn.IFNA(INDEX('Sat 1'!$A$2:$I$492,MATCH('Races Per Athlete'!A251,'Sat 1'!$D$2:$D$492,0),1),_xlfn.IFNA(INDEX('Sat 1'!$A$2:$I$492,MATCH('Races Per Athlete'!A251,'Sat 1'!$E$2:$E$492,0),1),_xlfn.IFNA(INDEX('Sat 1'!$A$2:$I$492,MATCH('Races Per Athlete'!A251,'Sat 1'!$F$2:$F$492,0),1),_xlfn.IFNA(INDEX('Sat 1'!$A$2:$I$492,MATCH('Races Per Athlete'!A251,'Sat 1'!$G$2:$G$492,0),1),_xlfn.IFNA(INDEX('Sat 1'!$A$2:$I$492,MATCH('Races Per Athlete'!A251,'Sat 1'!$H$2:$H$492,0),1),_xlfn.IFNA(INDEX('Sat 1'!$A$2:$I$492,MATCH('Races Per Athlete'!A251,'Sat 1'!$I$2:$I$492,0),1),"NA"))))))))</f>
        <v>NA</v>
      </c>
      <c r="C251" s="10" t="str">
        <f>_xlfn.IFNA(INDEX('Sat 2'!$A$2:$I$492,MATCH('Races Per Athlete'!A251,'Sat 2'!$B$2:$B$492,0),1),_xlfn.IFNA(INDEX('Sat 2'!$A$2:$I$492,MATCH('Races Per Athlete'!A251,'Sat 2'!$C$2:$C$492,0),1),_xlfn.IFNA(INDEX('Sat 2'!$A$2:$I$492,MATCH('Races Per Athlete'!A251,'Sat 2'!$D$2:$D$492,0),1),_xlfn.IFNA(INDEX('Sat 2'!$A$2:$I$492,MATCH('Races Per Athlete'!A251,'Sat 2'!$E$2:$E$492,0),1),_xlfn.IFNA(INDEX('Sat 2'!$A$2:$I$492,MATCH('Races Per Athlete'!A251,'Sat 2'!$F$2:$F$492,0),1),_xlfn.IFNA(INDEX('Sat 2'!$A$2:$I$492,MATCH('Races Per Athlete'!A251,'Sat 2'!$G$2:$G$492,0),1),_xlfn.IFNA(INDEX('Sat 2'!$A$2:$I$492,MATCH('Races Per Athlete'!A251,'Sat 2'!$H$2:$H$492,0),1),_xlfn.IFNA(INDEX('Sat 2'!$A$2:$I$492,MATCH('Races Per Athlete'!A251,'Sat 2'!$I$2:$I$492,0),1),"NA"))))))))</f>
        <v>NA</v>
      </c>
      <c r="D251" s="10" t="str">
        <f>_xlfn.IFNA(INDEX('Sat 3'!$A$2:$I$492,MATCH('Races Per Athlete'!A251,'Sat 3'!$B$2:$B$492,0),1),_xlfn.IFNA(INDEX('Sat 3'!$A$2:$I$492,MATCH('Races Per Athlete'!A251,'Sat 3'!$C$2:$C$492,0),1),_xlfn.IFNA(INDEX('Sat 3'!$A$2:$I$492,MATCH('Races Per Athlete'!A251,'Sat 3'!$D$2:$D$492,0),1),_xlfn.IFNA(INDEX('Sat 3'!$A$2:$I$492,MATCH('Races Per Athlete'!A251,'Sat 3'!$E$2:$E$492,0),1),_xlfn.IFNA(INDEX('Sat 3'!$A$2:$I$492,MATCH('Races Per Athlete'!A251,'Sat 3'!$F$2:$F$492,0),1),_xlfn.IFNA(INDEX('Sat 3'!$A$2:$I$492,MATCH('Races Per Athlete'!A251,'Sat 3'!$G$2:$G$492,0),1),_xlfn.IFNA(INDEX('Sat 3'!$A$2:$I$492,MATCH('Races Per Athlete'!A251,'Sat 3'!$H$2:$H$492,0),1),_xlfn.IFNA(INDEX('Sat 3'!$A$2:$I$492,MATCH('Races Per Athlete'!A251,'Sat 3'!$I$2:$I$492,0),1),"NA"))))))))</f>
        <v>NA</v>
      </c>
      <c r="E251" s="10" t="str">
        <f>_xlfn.IFNA(INDEX('Sun 1'!$A$2:$I$492,MATCH('Races Per Athlete'!A251,'Sun 1'!$B$2:$B$492,0),1),_xlfn.IFNA(INDEX('Sun 1'!$A$2:$I$492,MATCH('Races Per Athlete'!A251,'Sun 1'!$C$2:$C$492,0),1),_xlfn.IFNA(INDEX('Sun 1'!$A$2:$I$492,MATCH('Races Per Athlete'!A251,'Sun 1'!$D$2:$D$492,0),1),_xlfn.IFNA(INDEX('Sun 1'!$A$2:$I$492,MATCH('Races Per Athlete'!A251,'Sun 1'!$E$2:$E$492,0),1),_xlfn.IFNA(INDEX('Sun 1'!$A$2:$I$492,MATCH('Races Per Athlete'!A251,'Sun 1'!$F$2:$F$492,0),1),_xlfn.IFNA(INDEX('Sun 1'!$A$2:$I$492,MATCH('Races Per Athlete'!A251,'Sun 1'!$G$2:$G$492,0),1),_xlfn.IFNA(INDEX('Sun 1'!$A$2:$I$492,MATCH('Races Per Athlete'!A251,'Sun 1'!$H$2:$H$492,0),1),_xlfn.IFNA(INDEX('Sun 1'!$A$2:$I$492,MATCH('Races Per Athlete'!A251,'Sun 1'!$I$2:$I$492,0),1),"NA"))))))))</f>
        <v>NA</v>
      </c>
      <c r="F251" s="10" t="str">
        <f>_xlfn.IFNA(INDEX('Sun 2'!$A$2:$I$492,MATCH('Races Per Athlete'!A251,'Sun 2'!$B$2:$B$492,0),1),_xlfn.IFNA(INDEX('Sun 2'!$A$2:$I$492,MATCH('Races Per Athlete'!A251,'Sun 2'!$C$2:$C$492,0),1),_xlfn.IFNA(INDEX('Sun 2'!$A$2:$I$492,MATCH('Races Per Athlete'!A251,'Sun 2'!$D$2:$D$492,0),1),_xlfn.IFNA(INDEX('Sun 2'!$A$2:$I$492,MATCH('Races Per Athlete'!A251,'Sun 2'!$E$2:$E$492,0),1),_xlfn.IFNA(INDEX('Sun 2'!$A$2:$I$492,MATCH('Races Per Athlete'!A251,'Sun 2'!$F$2:$F$492,0),1),_xlfn.IFNA(INDEX('Sun 2'!$A$2:$I$492,MATCH('Races Per Athlete'!A251,'Sun 2'!$G$2:$G$492,0),1),_xlfn.IFNA(INDEX('Sun 2'!$A$2:$I$492,MATCH('Races Per Athlete'!A251,'Sun 2'!$H$2:$H$492,0),1),_xlfn.IFNA(INDEX('Sun 2'!$A$2:$I$492,MATCH('Races Per Athlete'!A251,'Sun 2'!$I$2:$I$492,0),1),"NA"))))))))</f>
        <v>NA</v>
      </c>
      <c r="G251" s="10" t="str">
        <f>_xlfn.IFNA(INDEX('Sun 3'!$A$2:$I$492,MATCH('Races Per Athlete'!A251,'Sun 3'!$B$2:$B$492,0),1),_xlfn.IFNA(INDEX('Sun 3'!$A$2:$I$492,MATCH('Races Per Athlete'!A251,'Sun 3'!$C$2:$C$492,0),1),_xlfn.IFNA(INDEX('Sun 3'!$A$2:$I$492,MATCH('Races Per Athlete'!A251,'Sun 3'!$D$2:$D$492,0),1),_xlfn.IFNA(INDEX('Sun 3'!$A$2:$I$492,MATCH('Races Per Athlete'!A251,'Sun 3'!$E$2:$E$492,0),1),_xlfn.IFNA(INDEX('Sun 3'!$A$2:$I$492,MATCH('Races Per Athlete'!A251,'Sun 3'!$F$2:$F$492,0),1),_xlfn.IFNA(INDEX('Sun 3'!$A$2:$I$492,MATCH('Races Per Athlete'!A251,'Sun 3'!$G$2:$G$492,0),1),_xlfn.IFNA(INDEX('Sun 3'!$A$2:$I$492,MATCH('Races Per Athlete'!A251,'Sun 3'!$H$2:$H$492,0),1),_xlfn.IFNA(INDEX('Sun 3'!$A$2:$I$492,MATCH('Races Per Athlete'!A251,'Sun 3'!$I$2:$I$492,0),1),"NA"))))))))</f>
        <v>NA</v>
      </c>
      <c r="H251">
        <f>((IFERROR(IF(ISBLANK(B251),0,VLOOKUP(B251,Hidden!$A$1:$C$19,3,FALSE)),0))+(IFERROR(IF(ISBLANK(C251),0,VLOOKUP(C251,Hidden!$D$1:$F$23,3,FALSE)),0))+(IFERROR(IF(ISBLANK(D251),0,VLOOKUP(D251,Hidden!$G$1:$I$23,3,FALSE)),0))+(IFERROR(IF(ISBLANK(E251),0,VLOOKUP(E251,Hidden!$J$1:$L$23,3,FALSE)),0))+(IFERROR(IF(ISBLANK(F251),0,VLOOKUP(F251,Hidden!$M$1:$O$23,3,FALSE)),0))+(IFERROR(IF(ISBLANK(G251),0,VLOOKUP(G251,Hidden!$P$1:$R$23,3,FALSE)),0)))</f>
        <v>0</v>
      </c>
    </row>
    <row r="252" spans="1:8">
      <c r="A252" s="15">
        <f>'Athletes List'!A251</f>
        <v>0</v>
      </c>
      <c r="B252" s="10" t="str">
        <f>_xlfn.IFNA(INDEX('Sat 1'!$A$2:$I$492,MATCH('Races Per Athlete'!A252,'Sat 1'!$B$2:$B$492,0),1),_xlfn.IFNA(INDEX('Sat 1'!$A$2:$I$492,MATCH('Races Per Athlete'!A252,'Sat 1'!$C$2:$C$492,0),1),_xlfn.IFNA(INDEX('Sat 1'!$A$2:$I$492,MATCH('Races Per Athlete'!A252,'Sat 1'!$D$2:$D$492,0),1),_xlfn.IFNA(INDEX('Sat 1'!$A$2:$I$492,MATCH('Races Per Athlete'!A252,'Sat 1'!$E$2:$E$492,0),1),_xlfn.IFNA(INDEX('Sat 1'!$A$2:$I$492,MATCH('Races Per Athlete'!A252,'Sat 1'!$F$2:$F$492,0),1),_xlfn.IFNA(INDEX('Sat 1'!$A$2:$I$492,MATCH('Races Per Athlete'!A252,'Sat 1'!$G$2:$G$492,0),1),_xlfn.IFNA(INDEX('Sat 1'!$A$2:$I$492,MATCH('Races Per Athlete'!A252,'Sat 1'!$H$2:$H$492,0),1),_xlfn.IFNA(INDEX('Sat 1'!$A$2:$I$492,MATCH('Races Per Athlete'!A252,'Sat 1'!$I$2:$I$492,0),1),"NA"))))))))</f>
        <v>NA</v>
      </c>
      <c r="C252" s="10" t="str">
        <f>_xlfn.IFNA(INDEX('Sat 2'!$A$2:$I$492,MATCH('Races Per Athlete'!A252,'Sat 2'!$B$2:$B$492,0),1),_xlfn.IFNA(INDEX('Sat 2'!$A$2:$I$492,MATCH('Races Per Athlete'!A252,'Sat 2'!$C$2:$C$492,0),1),_xlfn.IFNA(INDEX('Sat 2'!$A$2:$I$492,MATCH('Races Per Athlete'!A252,'Sat 2'!$D$2:$D$492,0),1),_xlfn.IFNA(INDEX('Sat 2'!$A$2:$I$492,MATCH('Races Per Athlete'!A252,'Sat 2'!$E$2:$E$492,0),1),_xlfn.IFNA(INDEX('Sat 2'!$A$2:$I$492,MATCH('Races Per Athlete'!A252,'Sat 2'!$F$2:$F$492,0),1),_xlfn.IFNA(INDEX('Sat 2'!$A$2:$I$492,MATCH('Races Per Athlete'!A252,'Sat 2'!$G$2:$G$492,0),1),_xlfn.IFNA(INDEX('Sat 2'!$A$2:$I$492,MATCH('Races Per Athlete'!A252,'Sat 2'!$H$2:$H$492,0),1),_xlfn.IFNA(INDEX('Sat 2'!$A$2:$I$492,MATCH('Races Per Athlete'!A252,'Sat 2'!$I$2:$I$492,0),1),"NA"))))))))</f>
        <v>NA</v>
      </c>
      <c r="D252" s="10" t="str">
        <f>_xlfn.IFNA(INDEX('Sat 3'!$A$2:$I$492,MATCH('Races Per Athlete'!A252,'Sat 3'!$B$2:$B$492,0),1),_xlfn.IFNA(INDEX('Sat 3'!$A$2:$I$492,MATCH('Races Per Athlete'!A252,'Sat 3'!$C$2:$C$492,0),1),_xlfn.IFNA(INDEX('Sat 3'!$A$2:$I$492,MATCH('Races Per Athlete'!A252,'Sat 3'!$D$2:$D$492,0),1),_xlfn.IFNA(INDEX('Sat 3'!$A$2:$I$492,MATCH('Races Per Athlete'!A252,'Sat 3'!$E$2:$E$492,0),1),_xlfn.IFNA(INDEX('Sat 3'!$A$2:$I$492,MATCH('Races Per Athlete'!A252,'Sat 3'!$F$2:$F$492,0),1),_xlfn.IFNA(INDEX('Sat 3'!$A$2:$I$492,MATCH('Races Per Athlete'!A252,'Sat 3'!$G$2:$G$492,0),1),_xlfn.IFNA(INDEX('Sat 3'!$A$2:$I$492,MATCH('Races Per Athlete'!A252,'Sat 3'!$H$2:$H$492,0),1),_xlfn.IFNA(INDEX('Sat 3'!$A$2:$I$492,MATCH('Races Per Athlete'!A252,'Sat 3'!$I$2:$I$492,0),1),"NA"))))))))</f>
        <v>NA</v>
      </c>
      <c r="E252" s="10" t="str">
        <f>_xlfn.IFNA(INDEX('Sun 1'!$A$2:$I$492,MATCH('Races Per Athlete'!A252,'Sun 1'!$B$2:$B$492,0),1),_xlfn.IFNA(INDEX('Sun 1'!$A$2:$I$492,MATCH('Races Per Athlete'!A252,'Sun 1'!$C$2:$C$492,0),1),_xlfn.IFNA(INDEX('Sun 1'!$A$2:$I$492,MATCH('Races Per Athlete'!A252,'Sun 1'!$D$2:$D$492,0),1),_xlfn.IFNA(INDEX('Sun 1'!$A$2:$I$492,MATCH('Races Per Athlete'!A252,'Sun 1'!$E$2:$E$492,0),1),_xlfn.IFNA(INDEX('Sun 1'!$A$2:$I$492,MATCH('Races Per Athlete'!A252,'Sun 1'!$F$2:$F$492,0),1),_xlfn.IFNA(INDEX('Sun 1'!$A$2:$I$492,MATCH('Races Per Athlete'!A252,'Sun 1'!$G$2:$G$492,0),1),_xlfn.IFNA(INDEX('Sun 1'!$A$2:$I$492,MATCH('Races Per Athlete'!A252,'Sun 1'!$H$2:$H$492,0),1),_xlfn.IFNA(INDEX('Sun 1'!$A$2:$I$492,MATCH('Races Per Athlete'!A252,'Sun 1'!$I$2:$I$492,0),1),"NA"))))))))</f>
        <v>NA</v>
      </c>
      <c r="F252" s="10" t="str">
        <f>_xlfn.IFNA(INDEX('Sun 2'!$A$2:$I$492,MATCH('Races Per Athlete'!A252,'Sun 2'!$B$2:$B$492,0),1),_xlfn.IFNA(INDEX('Sun 2'!$A$2:$I$492,MATCH('Races Per Athlete'!A252,'Sun 2'!$C$2:$C$492,0),1),_xlfn.IFNA(INDEX('Sun 2'!$A$2:$I$492,MATCH('Races Per Athlete'!A252,'Sun 2'!$D$2:$D$492,0),1),_xlfn.IFNA(INDEX('Sun 2'!$A$2:$I$492,MATCH('Races Per Athlete'!A252,'Sun 2'!$E$2:$E$492,0),1),_xlfn.IFNA(INDEX('Sun 2'!$A$2:$I$492,MATCH('Races Per Athlete'!A252,'Sun 2'!$F$2:$F$492,0),1),_xlfn.IFNA(INDEX('Sun 2'!$A$2:$I$492,MATCH('Races Per Athlete'!A252,'Sun 2'!$G$2:$G$492,0),1),_xlfn.IFNA(INDEX('Sun 2'!$A$2:$I$492,MATCH('Races Per Athlete'!A252,'Sun 2'!$H$2:$H$492,0),1),_xlfn.IFNA(INDEX('Sun 2'!$A$2:$I$492,MATCH('Races Per Athlete'!A252,'Sun 2'!$I$2:$I$492,0),1),"NA"))))))))</f>
        <v>NA</v>
      </c>
      <c r="G252" s="10" t="str">
        <f>_xlfn.IFNA(INDEX('Sun 3'!$A$2:$I$492,MATCH('Races Per Athlete'!A252,'Sun 3'!$B$2:$B$492,0),1),_xlfn.IFNA(INDEX('Sun 3'!$A$2:$I$492,MATCH('Races Per Athlete'!A252,'Sun 3'!$C$2:$C$492,0),1),_xlfn.IFNA(INDEX('Sun 3'!$A$2:$I$492,MATCH('Races Per Athlete'!A252,'Sun 3'!$D$2:$D$492,0),1),_xlfn.IFNA(INDEX('Sun 3'!$A$2:$I$492,MATCH('Races Per Athlete'!A252,'Sun 3'!$E$2:$E$492,0),1),_xlfn.IFNA(INDEX('Sun 3'!$A$2:$I$492,MATCH('Races Per Athlete'!A252,'Sun 3'!$F$2:$F$492,0),1),_xlfn.IFNA(INDEX('Sun 3'!$A$2:$I$492,MATCH('Races Per Athlete'!A252,'Sun 3'!$G$2:$G$492,0),1),_xlfn.IFNA(INDEX('Sun 3'!$A$2:$I$492,MATCH('Races Per Athlete'!A252,'Sun 3'!$H$2:$H$492,0),1),_xlfn.IFNA(INDEX('Sun 3'!$A$2:$I$492,MATCH('Races Per Athlete'!A252,'Sun 3'!$I$2:$I$492,0),1),"NA"))))))))</f>
        <v>NA</v>
      </c>
      <c r="H252">
        <f>((IFERROR(IF(ISBLANK(B252),0,VLOOKUP(B252,Hidden!$A$1:$C$19,3,FALSE)),0))+(IFERROR(IF(ISBLANK(C252),0,VLOOKUP(C252,Hidden!$D$1:$F$23,3,FALSE)),0))+(IFERROR(IF(ISBLANK(D252),0,VLOOKUP(D252,Hidden!$G$1:$I$23,3,FALSE)),0))+(IFERROR(IF(ISBLANK(E252),0,VLOOKUP(E252,Hidden!$J$1:$L$23,3,FALSE)),0))+(IFERROR(IF(ISBLANK(F252),0,VLOOKUP(F252,Hidden!$M$1:$O$23,3,FALSE)),0))+(IFERROR(IF(ISBLANK(G252),0,VLOOKUP(G252,Hidden!$P$1:$R$23,3,FALSE)),0)))</f>
        <v>0</v>
      </c>
    </row>
    <row r="253" spans="1:8">
      <c r="A253" s="15">
        <f>'Athletes List'!A252</f>
        <v>0</v>
      </c>
      <c r="B253" s="10" t="str">
        <f>_xlfn.IFNA(INDEX('Sat 1'!$A$2:$I$492,MATCH('Races Per Athlete'!A253,'Sat 1'!$B$2:$B$492,0),1),_xlfn.IFNA(INDEX('Sat 1'!$A$2:$I$492,MATCH('Races Per Athlete'!A253,'Sat 1'!$C$2:$C$492,0),1),_xlfn.IFNA(INDEX('Sat 1'!$A$2:$I$492,MATCH('Races Per Athlete'!A253,'Sat 1'!$D$2:$D$492,0),1),_xlfn.IFNA(INDEX('Sat 1'!$A$2:$I$492,MATCH('Races Per Athlete'!A253,'Sat 1'!$E$2:$E$492,0),1),_xlfn.IFNA(INDEX('Sat 1'!$A$2:$I$492,MATCH('Races Per Athlete'!A253,'Sat 1'!$F$2:$F$492,0),1),_xlfn.IFNA(INDEX('Sat 1'!$A$2:$I$492,MATCH('Races Per Athlete'!A253,'Sat 1'!$G$2:$G$492,0),1),_xlfn.IFNA(INDEX('Sat 1'!$A$2:$I$492,MATCH('Races Per Athlete'!A253,'Sat 1'!$H$2:$H$492,0),1),_xlfn.IFNA(INDEX('Sat 1'!$A$2:$I$492,MATCH('Races Per Athlete'!A253,'Sat 1'!$I$2:$I$492,0),1),"NA"))))))))</f>
        <v>NA</v>
      </c>
      <c r="C253" s="10" t="str">
        <f>_xlfn.IFNA(INDEX('Sat 2'!$A$2:$I$492,MATCH('Races Per Athlete'!A253,'Sat 2'!$B$2:$B$492,0),1),_xlfn.IFNA(INDEX('Sat 2'!$A$2:$I$492,MATCH('Races Per Athlete'!A253,'Sat 2'!$C$2:$C$492,0),1),_xlfn.IFNA(INDEX('Sat 2'!$A$2:$I$492,MATCH('Races Per Athlete'!A253,'Sat 2'!$D$2:$D$492,0),1),_xlfn.IFNA(INDEX('Sat 2'!$A$2:$I$492,MATCH('Races Per Athlete'!A253,'Sat 2'!$E$2:$E$492,0),1),_xlfn.IFNA(INDEX('Sat 2'!$A$2:$I$492,MATCH('Races Per Athlete'!A253,'Sat 2'!$F$2:$F$492,0),1),_xlfn.IFNA(INDEX('Sat 2'!$A$2:$I$492,MATCH('Races Per Athlete'!A253,'Sat 2'!$G$2:$G$492,0),1),_xlfn.IFNA(INDEX('Sat 2'!$A$2:$I$492,MATCH('Races Per Athlete'!A253,'Sat 2'!$H$2:$H$492,0),1),_xlfn.IFNA(INDEX('Sat 2'!$A$2:$I$492,MATCH('Races Per Athlete'!A253,'Sat 2'!$I$2:$I$492,0),1),"NA"))))))))</f>
        <v>NA</v>
      </c>
      <c r="D253" s="10" t="str">
        <f>_xlfn.IFNA(INDEX('Sat 3'!$A$2:$I$492,MATCH('Races Per Athlete'!A253,'Sat 3'!$B$2:$B$492,0),1),_xlfn.IFNA(INDEX('Sat 3'!$A$2:$I$492,MATCH('Races Per Athlete'!A253,'Sat 3'!$C$2:$C$492,0),1),_xlfn.IFNA(INDEX('Sat 3'!$A$2:$I$492,MATCH('Races Per Athlete'!A253,'Sat 3'!$D$2:$D$492,0),1),_xlfn.IFNA(INDEX('Sat 3'!$A$2:$I$492,MATCH('Races Per Athlete'!A253,'Sat 3'!$E$2:$E$492,0),1),_xlfn.IFNA(INDEX('Sat 3'!$A$2:$I$492,MATCH('Races Per Athlete'!A253,'Sat 3'!$F$2:$F$492,0),1),_xlfn.IFNA(INDEX('Sat 3'!$A$2:$I$492,MATCH('Races Per Athlete'!A253,'Sat 3'!$G$2:$G$492,0),1),_xlfn.IFNA(INDEX('Sat 3'!$A$2:$I$492,MATCH('Races Per Athlete'!A253,'Sat 3'!$H$2:$H$492,0),1),_xlfn.IFNA(INDEX('Sat 3'!$A$2:$I$492,MATCH('Races Per Athlete'!A253,'Sat 3'!$I$2:$I$492,0),1),"NA"))))))))</f>
        <v>NA</v>
      </c>
      <c r="E253" s="10" t="str">
        <f>_xlfn.IFNA(INDEX('Sun 1'!$A$2:$I$492,MATCH('Races Per Athlete'!A253,'Sun 1'!$B$2:$B$492,0),1),_xlfn.IFNA(INDEX('Sun 1'!$A$2:$I$492,MATCH('Races Per Athlete'!A253,'Sun 1'!$C$2:$C$492,0),1),_xlfn.IFNA(INDEX('Sun 1'!$A$2:$I$492,MATCH('Races Per Athlete'!A253,'Sun 1'!$D$2:$D$492,0),1),_xlfn.IFNA(INDEX('Sun 1'!$A$2:$I$492,MATCH('Races Per Athlete'!A253,'Sun 1'!$E$2:$E$492,0),1),_xlfn.IFNA(INDEX('Sun 1'!$A$2:$I$492,MATCH('Races Per Athlete'!A253,'Sun 1'!$F$2:$F$492,0),1),_xlfn.IFNA(INDEX('Sun 1'!$A$2:$I$492,MATCH('Races Per Athlete'!A253,'Sun 1'!$G$2:$G$492,0),1),_xlfn.IFNA(INDEX('Sun 1'!$A$2:$I$492,MATCH('Races Per Athlete'!A253,'Sun 1'!$H$2:$H$492,0),1),_xlfn.IFNA(INDEX('Sun 1'!$A$2:$I$492,MATCH('Races Per Athlete'!A253,'Sun 1'!$I$2:$I$492,0),1),"NA"))))))))</f>
        <v>NA</v>
      </c>
      <c r="F253" s="10" t="str">
        <f>_xlfn.IFNA(INDEX('Sun 2'!$A$2:$I$492,MATCH('Races Per Athlete'!A253,'Sun 2'!$B$2:$B$492,0),1),_xlfn.IFNA(INDEX('Sun 2'!$A$2:$I$492,MATCH('Races Per Athlete'!A253,'Sun 2'!$C$2:$C$492,0),1),_xlfn.IFNA(INDEX('Sun 2'!$A$2:$I$492,MATCH('Races Per Athlete'!A253,'Sun 2'!$D$2:$D$492,0),1),_xlfn.IFNA(INDEX('Sun 2'!$A$2:$I$492,MATCH('Races Per Athlete'!A253,'Sun 2'!$E$2:$E$492,0),1),_xlfn.IFNA(INDEX('Sun 2'!$A$2:$I$492,MATCH('Races Per Athlete'!A253,'Sun 2'!$F$2:$F$492,0),1),_xlfn.IFNA(INDEX('Sun 2'!$A$2:$I$492,MATCH('Races Per Athlete'!A253,'Sun 2'!$G$2:$G$492,0),1),_xlfn.IFNA(INDEX('Sun 2'!$A$2:$I$492,MATCH('Races Per Athlete'!A253,'Sun 2'!$H$2:$H$492,0),1),_xlfn.IFNA(INDEX('Sun 2'!$A$2:$I$492,MATCH('Races Per Athlete'!A253,'Sun 2'!$I$2:$I$492,0),1),"NA"))))))))</f>
        <v>NA</v>
      </c>
      <c r="G253" s="10" t="str">
        <f>_xlfn.IFNA(INDEX('Sun 3'!$A$2:$I$492,MATCH('Races Per Athlete'!A253,'Sun 3'!$B$2:$B$492,0),1),_xlfn.IFNA(INDEX('Sun 3'!$A$2:$I$492,MATCH('Races Per Athlete'!A253,'Sun 3'!$C$2:$C$492,0),1),_xlfn.IFNA(INDEX('Sun 3'!$A$2:$I$492,MATCH('Races Per Athlete'!A253,'Sun 3'!$D$2:$D$492,0),1),_xlfn.IFNA(INDEX('Sun 3'!$A$2:$I$492,MATCH('Races Per Athlete'!A253,'Sun 3'!$E$2:$E$492,0),1),_xlfn.IFNA(INDEX('Sun 3'!$A$2:$I$492,MATCH('Races Per Athlete'!A253,'Sun 3'!$F$2:$F$492,0),1),_xlfn.IFNA(INDEX('Sun 3'!$A$2:$I$492,MATCH('Races Per Athlete'!A253,'Sun 3'!$G$2:$G$492,0),1),_xlfn.IFNA(INDEX('Sun 3'!$A$2:$I$492,MATCH('Races Per Athlete'!A253,'Sun 3'!$H$2:$H$492,0),1),_xlfn.IFNA(INDEX('Sun 3'!$A$2:$I$492,MATCH('Races Per Athlete'!A253,'Sun 3'!$I$2:$I$492,0),1),"NA"))))))))</f>
        <v>NA</v>
      </c>
      <c r="H253">
        <f>((IFERROR(IF(ISBLANK(B253),0,VLOOKUP(B253,Hidden!$A$1:$C$19,3,FALSE)),0))+(IFERROR(IF(ISBLANK(C253),0,VLOOKUP(C253,Hidden!$D$1:$F$23,3,FALSE)),0))+(IFERROR(IF(ISBLANK(D253),0,VLOOKUP(D253,Hidden!$G$1:$I$23,3,FALSE)),0))+(IFERROR(IF(ISBLANK(E253),0,VLOOKUP(E253,Hidden!$J$1:$L$23,3,FALSE)),0))+(IFERROR(IF(ISBLANK(F253),0,VLOOKUP(F253,Hidden!$M$1:$O$23,3,FALSE)),0))+(IFERROR(IF(ISBLANK(G253),0,VLOOKUP(G253,Hidden!$P$1:$R$23,3,FALSE)),0)))</f>
        <v>0</v>
      </c>
    </row>
    <row r="254" spans="1:8">
      <c r="A254" s="15">
        <f>'Athletes List'!A253</f>
        <v>0</v>
      </c>
      <c r="B254" s="10" t="str">
        <f>_xlfn.IFNA(INDEX('Sat 1'!$A$2:$I$492,MATCH('Races Per Athlete'!A254,'Sat 1'!$B$2:$B$492,0),1),_xlfn.IFNA(INDEX('Sat 1'!$A$2:$I$492,MATCH('Races Per Athlete'!A254,'Sat 1'!$C$2:$C$492,0),1),_xlfn.IFNA(INDEX('Sat 1'!$A$2:$I$492,MATCH('Races Per Athlete'!A254,'Sat 1'!$D$2:$D$492,0),1),_xlfn.IFNA(INDEX('Sat 1'!$A$2:$I$492,MATCH('Races Per Athlete'!A254,'Sat 1'!$E$2:$E$492,0),1),_xlfn.IFNA(INDEX('Sat 1'!$A$2:$I$492,MATCH('Races Per Athlete'!A254,'Sat 1'!$F$2:$F$492,0),1),_xlfn.IFNA(INDEX('Sat 1'!$A$2:$I$492,MATCH('Races Per Athlete'!A254,'Sat 1'!$G$2:$G$492,0),1),_xlfn.IFNA(INDEX('Sat 1'!$A$2:$I$492,MATCH('Races Per Athlete'!A254,'Sat 1'!$H$2:$H$492,0),1),_xlfn.IFNA(INDEX('Sat 1'!$A$2:$I$492,MATCH('Races Per Athlete'!A254,'Sat 1'!$I$2:$I$492,0),1),"NA"))))))))</f>
        <v>NA</v>
      </c>
      <c r="C254" s="10" t="str">
        <f>_xlfn.IFNA(INDEX('Sat 2'!$A$2:$I$492,MATCH('Races Per Athlete'!A254,'Sat 2'!$B$2:$B$492,0),1),_xlfn.IFNA(INDEX('Sat 2'!$A$2:$I$492,MATCH('Races Per Athlete'!A254,'Sat 2'!$C$2:$C$492,0),1),_xlfn.IFNA(INDEX('Sat 2'!$A$2:$I$492,MATCH('Races Per Athlete'!A254,'Sat 2'!$D$2:$D$492,0),1),_xlfn.IFNA(INDEX('Sat 2'!$A$2:$I$492,MATCH('Races Per Athlete'!A254,'Sat 2'!$E$2:$E$492,0),1),_xlfn.IFNA(INDEX('Sat 2'!$A$2:$I$492,MATCH('Races Per Athlete'!A254,'Sat 2'!$F$2:$F$492,0),1),_xlfn.IFNA(INDEX('Sat 2'!$A$2:$I$492,MATCH('Races Per Athlete'!A254,'Sat 2'!$G$2:$G$492,0),1),_xlfn.IFNA(INDEX('Sat 2'!$A$2:$I$492,MATCH('Races Per Athlete'!A254,'Sat 2'!$H$2:$H$492,0),1),_xlfn.IFNA(INDEX('Sat 2'!$A$2:$I$492,MATCH('Races Per Athlete'!A254,'Sat 2'!$I$2:$I$492,0),1),"NA"))))))))</f>
        <v>NA</v>
      </c>
      <c r="D254" s="10" t="str">
        <f>_xlfn.IFNA(INDEX('Sat 3'!$A$2:$I$492,MATCH('Races Per Athlete'!A254,'Sat 3'!$B$2:$B$492,0),1),_xlfn.IFNA(INDEX('Sat 3'!$A$2:$I$492,MATCH('Races Per Athlete'!A254,'Sat 3'!$C$2:$C$492,0),1),_xlfn.IFNA(INDEX('Sat 3'!$A$2:$I$492,MATCH('Races Per Athlete'!A254,'Sat 3'!$D$2:$D$492,0),1),_xlfn.IFNA(INDEX('Sat 3'!$A$2:$I$492,MATCH('Races Per Athlete'!A254,'Sat 3'!$E$2:$E$492,0),1),_xlfn.IFNA(INDEX('Sat 3'!$A$2:$I$492,MATCH('Races Per Athlete'!A254,'Sat 3'!$F$2:$F$492,0),1),_xlfn.IFNA(INDEX('Sat 3'!$A$2:$I$492,MATCH('Races Per Athlete'!A254,'Sat 3'!$G$2:$G$492,0),1),_xlfn.IFNA(INDEX('Sat 3'!$A$2:$I$492,MATCH('Races Per Athlete'!A254,'Sat 3'!$H$2:$H$492,0),1),_xlfn.IFNA(INDEX('Sat 3'!$A$2:$I$492,MATCH('Races Per Athlete'!A254,'Sat 3'!$I$2:$I$492,0),1),"NA"))))))))</f>
        <v>NA</v>
      </c>
      <c r="E254" s="10" t="str">
        <f>_xlfn.IFNA(INDEX('Sun 1'!$A$2:$I$492,MATCH('Races Per Athlete'!A254,'Sun 1'!$B$2:$B$492,0),1),_xlfn.IFNA(INDEX('Sun 1'!$A$2:$I$492,MATCH('Races Per Athlete'!A254,'Sun 1'!$C$2:$C$492,0),1),_xlfn.IFNA(INDEX('Sun 1'!$A$2:$I$492,MATCH('Races Per Athlete'!A254,'Sun 1'!$D$2:$D$492,0),1),_xlfn.IFNA(INDEX('Sun 1'!$A$2:$I$492,MATCH('Races Per Athlete'!A254,'Sun 1'!$E$2:$E$492,0),1),_xlfn.IFNA(INDEX('Sun 1'!$A$2:$I$492,MATCH('Races Per Athlete'!A254,'Sun 1'!$F$2:$F$492,0),1),_xlfn.IFNA(INDEX('Sun 1'!$A$2:$I$492,MATCH('Races Per Athlete'!A254,'Sun 1'!$G$2:$G$492,0),1),_xlfn.IFNA(INDEX('Sun 1'!$A$2:$I$492,MATCH('Races Per Athlete'!A254,'Sun 1'!$H$2:$H$492,0),1),_xlfn.IFNA(INDEX('Sun 1'!$A$2:$I$492,MATCH('Races Per Athlete'!A254,'Sun 1'!$I$2:$I$492,0),1),"NA"))))))))</f>
        <v>NA</v>
      </c>
      <c r="F254" s="10" t="str">
        <f>_xlfn.IFNA(INDEX('Sun 2'!$A$2:$I$492,MATCH('Races Per Athlete'!A254,'Sun 2'!$B$2:$B$492,0),1),_xlfn.IFNA(INDEX('Sun 2'!$A$2:$I$492,MATCH('Races Per Athlete'!A254,'Sun 2'!$C$2:$C$492,0),1),_xlfn.IFNA(INDEX('Sun 2'!$A$2:$I$492,MATCH('Races Per Athlete'!A254,'Sun 2'!$D$2:$D$492,0),1),_xlfn.IFNA(INDEX('Sun 2'!$A$2:$I$492,MATCH('Races Per Athlete'!A254,'Sun 2'!$E$2:$E$492,0),1),_xlfn.IFNA(INDEX('Sun 2'!$A$2:$I$492,MATCH('Races Per Athlete'!A254,'Sun 2'!$F$2:$F$492,0),1),_xlfn.IFNA(INDEX('Sun 2'!$A$2:$I$492,MATCH('Races Per Athlete'!A254,'Sun 2'!$G$2:$G$492,0),1),_xlfn.IFNA(INDEX('Sun 2'!$A$2:$I$492,MATCH('Races Per Athlete'!A254,'Sun 2'!$H$2:$H$492,0),1),_xlfn.IFNA(INDEX('Sun 2'!$A$2:$I$492,MATCH('Races Per Athlete'!A254,'Sun 2'!$I$2:$I$492,0),1),"NA"))))))))</f>
        <v>NA</v>
      </c>
      <c r="G254" s="10" t="str">
        <f>_xlfn.IFNA(INDEX('Sun 3'!$A$2:$I$492,MATCH('Races Per Athlete'!A254,'Sun 3'!$B$2:$B$492,0),1),_xlfn.IFNA(INDEX('Sun 3'!$A$2:$I$492,MATCH('Races Per Athlete'!A254,'Sun 3'!$C$2:$C$492,0),1),_xlfn.IFNA(INDEX('Sun 3'!$A$2:$I$492,MATCH('Races Per Athlete'!A254,'Sun 3'!$D$2:$D$492,0),1),_xlfn.IFNA(INDEX('Sun 3'!$A$2:$I$492,MATCH('Races Per Athlete'!A254,'Sun 3'!$E$2:$E$492,0),1),_xlfn.IFNA(INDEX('Sun 3'!$A$2:$I$492,MATCH('Races Per Athlete'!A254,'Sun 3'!$F$2:$F$492,0),1),_xlfn.IFNA(INDEX('Sun 3'!$A$2:$I$492,MATCH('Races Per Athlete'!A254,'Sun 3'!$G$2:$G$492,0),1),_xlfn.IFNA(INDEX('Sun 3'!$A$2:$I$492,MATCH('Races Per Athlete'!A254,'Sun 3'!$H$2:$H$492,0),1),_xlfn.IFNA(INDEX('Sun 3'!$A$2:$I$492,MATCH('Races Per Athlete'!A254,'Sun 3'!$I$2:$I$492,0),1),"NA"))))))))</f>
        <v>NA</v>
      </c>
      <c r="H254">
        <f>((IFERROR(IF(ISBLANK(B254),0,VLOOKUP(B254,Hidden!$A$1:$C$19,3,FALSE)),0))+(IFERROR(IF(ISBLANK(C254),0,VLOOKUP(C254,Hidden!$D$1:$F$23,3,FALSE)),0))+(IFERROR(IF(ISBLANK(D254),0,VLOOKUP(D254,Hidden!$G$1:$I$23,3,FALSE)),0))+(IFERROR(IF(ISBLANK(E254),0,VLOOKUP(E254,Hidden!$J$1:$L$23,3,FALSE)),0))+(IFERROR(IF(ISBLANK(F254),0,VLOOKUP(F254,Hidden!$M$1:$O$23,3,FALSE)),0))+(IFERROR(IF(ISBLANK(G254),0,VLOOKUP(G254,Hidden!$P$1:$R$23,3,FALSE)),0)))</f>
        <v>0</v>
      </c>
    </row>
    <row r="255" spans="1:8">
      <c r="A255" s="15">
        <f>'Athletes List'!A254</f>
        <v>0</v>
      </c>
      <c r="B255" s="10" t="str">
        <f>_xlfn.IFNA(INDEX('Sat 1'!$A$2:$I$492,MATCH('Races Per Athlete'!A255,'Sat 1'!$B$2:$B$492,0),1),_xlfn.IFNA(INDEX('Sat 1'!$A$2:$I$492,MATCH('Races Per Athlete'!A255,'Sat 1'!$C$2:$C$492,0),1),_xlfn.IFNA(INDEX('Sat 1'!$A$2:$I$492,MATCH('Races Per Athlete'!A255,'Sat 1'!$D$2:$D$492,0),1),_xlfn.IFNA(INDEX('Sat 1'!$A$2:$I$492,MATCH('Races Per Athlete'!A255,'Sat 1'!$E$2:$E$492,0),1),_xlfn.IFNA(INDEX('Sat 1'!$A$2:$I$492,MATCH('Races Per Athlete'!A255,'Sat 1'!$F$2:$F$492,0),1),_xlfn.IFNA(INDEX('Sat 1'!$A$2:$I$492,MATCH('Races Per Athlete'!A255,'Sat 1'!$G$2:$G$492,0),1),_xlfn.IFNA(INDEX('Sat 1'!$A$2:$I$492,MATCH('Races Per Athlete'!A255,'Sat 1'!$H$2:$H$492,0),1),_xlfn.IFNA(INDEX('Sat 1'!$A$2:$I$492,MATCH('Races Per Athlete'!A255,'Sat 1'!$I$2:$I$492,0),1),"NA"))))))))</f>
        <v>NA</v>
      </c>
      <c r="C255" s="10" t="str">
        <f>_xlfn.IFNA(INDEX('Sat 2'!$A$2:$I$492,MATCH('Races Per Athlete'!A255,'Sat 2'!$B$2:$B$492,0),1),_xlfn.IFNA(INDEX('Sat 2'!$A$2:$I$492,MATCH('Races Per Athlete'!A255,'Sat 2'!$C$2:$C$492,0),1),_xlfn.IFNA(INDEX('Sat 2'!$A$2:$I$492,MATCH('Races Per Athlete'!A255,'Sat 2'!$D$2:$D$492,0),1),_xlfn.IFNA(INDEX('Sat 2'!$A$2:$I$492,MATCH('Races Per Athlete'!A255,'Sat 2'!$E$2:$E$492,0),1),_xlfn.IFNA(INDEX('Sat 2'!$A$2:$I$492,MATCH('Races Per Athlete'!A255,'Sat 2'!$F$2:$F$492,0),1),_xlfn.IFNA(INDEX('Sat 2'!$A$2:$I$492,MATCH('Races Per Athlete'!A255,'Sat 2'!$G$2:$G$492,0),1),_xlfn.IFNA(INDEX('Sat 2'!$A$2:$I$492,MATCH('Races Per Athlete'!A255,'Sat 2'!$H$2:$H$492,0),1),_xlfn.IFNA(INDEX('Sat 2'!$A$2:$I$492,MATCH('Races Per Athlete'!A255,'Sat 2'!$I$2:$I$492,0),1),"NA"))))))))</f>
        <v>NA</v>
      </c>
      <c r="D255" s="10" t="str">
        <f>_xlfn.IFNA(INDEX('Sat 3'!$A$2:$I$492,MATCH('Races Per Athlete'!A255,'Sat 3'!$B$2:$B$492,0),1),_xlfn.IFNA(INDEX('Sat 3'!$A$2:$I$492,MATCH('Races Per Athlete'!A255,'Sat 3'!$C$2:$C$492,0),1),_xlfn.IFNA(INDEX('Sat 3'!$A$2:$I$492,MATCH('Races Per Athlete'!A255,'Sat 3'!$D$2:$D$492,0),1),_xlfn.IFNA(INDEX('Sat 3'!$A$2:$I$492,MATCH('Races Per Athlete'!A255,'Sat 3'!$E$2:$E$492,0),1),_xlfn.IFNA(INDEX('Sat 3'!$A$2:$I$492,MATCH('Races Per Athlete'!A255,'Sat 3'!$F$2:$F$492,0),1),_xlfn.IFNA(INDEX('Sat 3'!$A$2:$I$492,MATCH('Races Per Athlete'!A255,'Sat 3'!$G$2:$G$492,0),1),_xlfn.IFNA(INDEX('Sat 3'!$A$2:$I$492,MATCH('Races Per Athlete'!A255,'Sat 3'!$H$2:$H$492,0),1),_xlfn.IFNA(INDEX('Sat 3'!$A$2:$I$492,MATCH('Races Per Athlete'!A255,'Sat 3'!$I$2:$I$492,0),1),"NA"))))))))</f>
        <v>NA</v>
      </c>
      <c r="E255" s="10" t="str">
        <f>_xlfn.IFNA(INDEX('Sun 1'!$A$2:$I$492,MATCH('Races Per Athlete'!A255,'Sun 1'!$B$2:$B$492,0),1),_xlfn.IFNA(INDEX('Sun 1'!$A$2:$I$492,MATCH('Races Per Athlete'!A255,'Sun 1'!$C$2:$C$492,0),1),_xlfn.IFNA(INDEX('Sun 1'!$A$2:$I$492,MATCH('Races Per Athlete'!A255,'Sun 1'!$D$2:$D$492,0),1),_xlfn.IFNA(INDEX('Sun 1'!$A$2:$I$492,MATCH('Races Per Athlete'!A255,'Sun 1'!$E$2:$E$492,0),1),_xlfn.IFNA(INDEX('Sun 1'!$A$2:$I$492,MATCH('Races Per Athlete'!A255,'Sun 1'!$F$2:$F$492,0),1),_xlfn.IFNA(INDEX('Sun 1'!$A$2:$I$492,MATCH('Races Per Athlete'!A255,'Sun 1'!$G$2:$G$492,0),1),_xlfn.IFNA(INDEX('Sun 1'!$A$2:$I$492,MATCH('Races Per Athlete'!A255,'Sun 1'!$H$2:$H$492,0),1),_xlfn.IFNA(INDEX('Sun 1'!$A$2:$I$492,MATCH('Races Per Athlete'!A255,'Sun 1'!$I$2:$I$492,0),1),"NA"))))))))</f>
        <v>NA</v>
      </c>
      <c r="F255" s="10" t="str">
        <f>_xlfn.IFNA(INDEX('Sun 2'!$A$2:$I$492,MATCH('Races Per Athlete'!A255,'Sun 2'!$B$2:$B$492,0),1),_xlfn.IFNA(INDEX('Sun 2'!$A$2:$I$492,MATCH('Races Per Athlete'!A255,'Sun 2'!$C$2:$C$492,0),1),_xlfn.IFNA(INDEX('Sun 2'!$A$2:$I$492,MATCH('Races Per Athlete'!A255,'Sun 2'!$D$2:$D$492,0),1),_xlfn.IFNA(INDEX('Sun 2'!$A$2:$I$492,MATCH('Races Per Athlete'!A255,'Sun 2'!$E$2:$E$492,0),1),_xlfn.IFNA(INDEX('Sun 2'!$A$2:$I$492,MATCH('Races Per Athlete'!A255,'Sun 2'!$F$2:$F$492,0),1),_xlfn.IFNA(INDEX('Sun 2'!$A$2:$I$492,MATCH('Races Per Athlete'!A255,'Sun 2'!$G$2:$G$492,0),1),_xlfn.IFNA(INDEX('Sun 2'!$A$2:$I$492,MATCH('Races Per Athlete'!A255,'Sun 2'!$H$2:$H$492,0),1),_xlfn.IFNA(INDEX('Sun 2'!$A$2:$I$492,MATCH('Races Per Athlete'!A255,'Sun 2'!$I$2:$I$492,0),1),"NA"))))))))</f>
        <v>NA</v>
      </c>
      <c r="G255" s="10" t="str">
        <f>_xlfn.IFNA(INDEX('Sun 3'!$A$2:$I$492,MATCH('Races Per Athlete'!A255,'Sun 3'!$B$2:$B$492,0),1),_xlfn.IFNA(INDEX('Sun 3'!$A$2:$I$492,MATCH('Races Per Athlete'!A255,'Sun 3'!$C$2:$C$492,0),1),_xlfn.IFNA(INDEX('Sun 3'!$A$2:$I$492,MATCH('Races Per Athlete'!A255,'Sun 3'!$D$2:$D$492,0),1),_xlfn.IFNA(INDEX('Sun 3'!$A$2:$I$492,MATCH('Races Per Athlete'!A255,'Sun 3'!$E$2:$E$492,0),1),_xlfn.IFNA(INDEX('Sun 3'!$A$2:$I$492,MATCH('Races Per Athlete'!A255,'Sun 3'!$F$2:$F$492,0),1),_xlfn.IFNA(INDEX('Sun 3'!$A$2:$I$492,MATCH('Races Per Athlete'!A255,'Sun 3'!$G$2:$G$492,0),1),_xlfn.IFNA(INDEX('Sun 3'!$A$2:$I$492,MATCH('Races Per Athlete'!A255,'Sun 3'!$H$2:$H$492,0),1),_xlfn.IFNA(INDEX('Sun 3'!$A$2:$I$492,MATCH('Races Per Athlete'!A255,'Sun 3'!$I$2:$I$492,0),1),"NA"))))))))</f>
        <v>NA</v>
      </c>
      <c r="H255">
        <f>((IFERROR(IF(ISBLANK(B255),0,VLOOKUP(B255,Hidden!$A$1:$C$19,3,FALSE)),0))+(IFERROR(IF(ISBLANK(C255),0,VLOOKUP(C255,Hidden!$D$1:$F$23,3,FALSE)),0))+(IFERROR(IF(ISBLANK(D255),0,VLOOKUP(D255,Hidden!$G$1:$I$23,3,FALSE)),0))+(IFERROR(IF(ISBLANK(E255),0,VLOOKUP(E255,Hidden!$J$1:$L$23,3,FALSE)),0))+(IFERROR(IF(ISBLANK(F255),0,VLOOKUP(F255,Hidden!$M$1:$O$23,3,FALSE)),0))+(IFERROR(IF(ISBLANK(G255),0,VLOOKUP(G255,Hidden!$P$1:$R$23,3,FALSE)),0)))</f>
        <v>0</v>
      </c>
    </row>
    <row r="256" spans="1:8">
      <c r="A256" s="15">
        <f>'Athletes List'!A255</f>
        <v>0</v>
      </c>
      <c r="B256" s="10" t="str">
        <f>_xlfn.IFNA(INDEX('Sat 1'!$A$2:$I$492,MATCH('Races Per Athlete'!A256,'Sat 1'!$B$2:$B$492,0),1),_xlfn.IFNA(INDEX('Sat 1'!$A$2:$I$492,MATCH('Races Per Athlete'!A256,'Sat 1'!$C$2:$C$492,0),1),_xlfn.IFNA(INDEX('Sat 1'!$A$2:$I$492,MATCH('Races Per Athlete'!A256,'Sat 1'!$D$2:$D$492,0),1),_xlfn.IFNA(INDEX('Sat 1'!$A$2:$I$492,MATCH('Races Per Athlete'!A256,'Sat 1'!$E$2:$E$492,0),1),_xlfn.IFNA(INDEX('Sat 1'!$A$2:$I$492,MATCH('Races Per Athlete'!A256,'Sat 1'!$F$2:$F$492,0),1),_xlfn.IFNA(INDEX('Sat 1'!$A$2:$I$492,MATCH('Races Per Athlete'!A256,'Sat 1'!$G$2:$G$492,0),1),_xlfn.IFNA(INDEX('Sat 1'!$A$2:$I$492,MATCH('Races Per Athlete'!A256,'Sat 1'!$H$2:$H$492,0),1),_xlfn.IFNA(INDEX('Sat 1'!$A$2:$I$492,MATCH('Races Per Athlete'!A256,'Sat 1'!$I$2:$I$492,0),1),"NA"))))))))</f>
        <v>NA</v>
      </c>
      <c r="C256" s="10" t="str">
        <f>_xlfn.IFNA(INDEX('Sat 2'!$A$2:$I$492,MATCH('Races Per Athlete'!A256,'Sat 2'!$B$2:$B$492,0),1),_xlfn.IFNA(INDEX('Sat 2'!$A$2:$I$492,MATCH('Races Per Athlete'!A256,'Sat 2'!$C$2:$C$492,0),1),_xlfn.IFNA(INDEX('Sat 2'!$A$2:$I$492,MATCH('Races Per Athlete'!A256,'Sat 2'!$D$2:$D$492,0),1),_xlfn.IFNA(INDEX('Sat 2'!$A$2:$I$492,MATCH('Races Per Athlete'!A256,'Sat 2'!$E$2:$E$492,0),1),_xlfn.IFNA(INDEX('Sat 2'!$A$2:$I$492,MATCH('Races Per Athlete'!A256,'Sat 2'!$F$2:$F$492,0),1),_xlfn.IFNA(INDEX('Sat 2'!$A$2:$I$492,MATCH('Races Per Athlete'!A256,'Sat 2'!$G$2:$G$492,0),1),_xlfn.IFNA(INDEX('Sat 2'!$A$2:$I$492,MATCH('Races Per Athlete'!A256,'Sat 2'!$H$2:$H$492,0),1),_xlfn.IFNA(INDEX('Sat 2'!$A$2:$I$492,MATCH('Races Per Athlete'!A256,'Sat 2'!$I$2:$I$492,0),1),"NA"))))))))</f>
        <v>NA</v>
      </c>
      <c r="D256" s="10" t="str">
        <f>_xlfn.IFNA(INDEX('Sat 3'!$A$2:$I$492,MATCH('Races Per Athlete'!A256,'Sat 3'!$B$2:$B$492,0),1),_xlfn.IFNA(INDEX('Sat 3'!$A$2:$I$492,MATCH('Races Per Athlete'!A256,'Sat 3'!$C$2:$C$492,0),1),_xlfn.IFNA(INDEX('Sat 3'!$A$2:$I$492,MATCH('Races Per Athlete'!A256,'Sat 3'!$D$2:$D$492,0),1),_xlfn.IFNA(INDEX('Sat 3'!$A$2:$I$492,MATCH('Races Per Athlete'!A256,'Sat 3'!$E$2:$E$492,0),1),_xlfn.IFNA(INDEX('Sat 3'!$A$2:$I$492,MATCH('Races Per Athlete'!A256,'Sat 3'!$F$2:$F$492,0),1),_xlfn.IFNA(INDEX('Sat 3'!$A$2:$I$492,MATCH('Races Per Athlete'!A256,'Sat 3'!$G$2:$G$492,0),1),_xlfn.IFNA(INDEX('Sat 3'!$A$2:$I$492,MATCH('Races Per Athlete'!A256,'Sat 3'!$H$2:$H$492,0),1),_xlfn.IFNA(INDEX('Sat 3'!$A$2:$I$492,MATCH('Races Per Athlete'!A256,'Sat 3'!$I$2:$I$492,0),1),"NA"))))))))</f>
        <v>NA</v>
      </c>
      <c r="E256" s="10" t="str">
        <f>_xlfn.IFNA(INDEX('Sun 1'!$A$2:$I$492,MATCH('Races Per Athlete'!A256,'Sun 1'!$B$2:$B$492,0),1),_xlfn.IFNA(INDEX('Sun 1'!$A$2:$I$492,MATCH('Races Per Athlete'!A256,'Sun 1'!$C$2:$C$492,0),1),_xlfn.IFNA(INDEX('Sun 1'!$A$2:$I$492,MATCH('Races Per Athlete'!A256,'Sun 1'!$D$2:$D$492,0),1),_xlfn.IFNA(INDEX('Sun 1'!$A$2:$I$492,MATCH('Races Per Athlete'!A256,'Sun 1'!$E$2:$E$492,0),1),_xlfn.IFNA(INDEX('Sun 1'!$A$2:$I$492,MATCH('Races Per Athlete'!A256,'Sun 1'!$F$2:$F$492,0),1),_xlfn.IFNA(INDEX('Sun 1'!$A$2:$I$492,MATCH('Races Per Athlete'!A256,'Sun 1'!$G$2:$G$492,0),1),_xlfn.IFNA(INDEX('Sun 1'!$A$2:$I$492,MATCH('Races Per Athlete'!A256,'Sun 1'!$H$2:$H$492,0),1),_xlfn.IFNA(INDEX('Sun 1'!$A$2:$I$492,MATCH('Races Per Athlete'!A256,'Sun 1'!$I$2:$I$492,0),1),"NA"))))))))</f>
        <v>NA</v>
      </c>
      <c r="F256" s="10" t="str">
        <f>_xlfn.IFNA(INDEX('Sun 2'!$A$2:$I$492,MATCH('Races Per Athlete'!A256,'Sun 2'!$B$2:$B$492,0),1),_xlfn.IFNA(INDEX('Sun 2'!$A$2:$I$492,MATCH('Races Per Athlete'!A256,'Sun 2'!$C$2:$C$492,0),1),_xlfn.IFNA(INDEX('Sun 2'!$A$2:$I$492,MATCH('Races Per Athlete'!A256,'Sun 2'!$D$2:$D$492,0),1),_xlfn.IFNA(INDEX('Sun 2'!$A$2:$I$492,MATCH('Races Per Athlete'!A256,'Sun 2'!$E$2:$E$492,0),1),_xlfn.IFNA(INDEX('Sun 2'!$A$2:$I$492,MATCH('Races Per Athlete'!A256,'Sun 2'!$F$2:$F$492,0),1),_xlfn.IFNA(INDEX('Sun 2'!$A$2:$I$492,MATCH('Races Per Athlete'!A256,'Sun 2'!$G$2:$G$492,0),1),_xlfn.IFNA(INDEX('Sun 2'!$A$2:$I$492,MATCH('Races Per Athlete'!A256,'Sun 2'!$H$2:$H$492,0),1),_xlfn.IFNA(INDEX('Sun 2'!$A$2:$I$492,MATCH('Races Per Athlete'!A256,'Sun 2'!$I$2:$I$492,0),1),"NA"))))))))</f>
        <v>NA</v>
      </c>
      <c r="G256" s="10" t="str">
        <f>_xlfn.IFNA(INDEX('Sun 3'!$A$2:$I$492,MATCH('Races Per Athlete'!A256,'Sun 3'!$B$2:$B$492,0),1),_xlfn.IFNA(INDEX('Sun 3'!$A$2:$I$492,MATCH('Races Per Athlete'!A256,'Sun 3'!$C$2:$C$492,0),1),_xlfn.IFNA(INDEX('Sun 3'!$A$2:$I$492,MATCH('Races Per Athlete'!A256,'Sun 3'!$D$2:$D$492,0),1),_xlfn.IFNA(INDEX('Sun 3'!$A$2:$I$492,MATCH('Races Per Athlete'!A256,'Sun 3'!$E$2:$E$492,0),1),_xlfn.IFNA(INDEX('Sun 3'!$A$2:$I$492,MATCH('Races Per Athlete'!A256,'Sun 3'!$F$2:$F$492,0),1),_xlfn.IFNA(INDEX('Sun 3'!$A$2:$I$492,MATCH('Races Per Athlete'!A256,'Sun 3'!$G$2:$G$492,0),1),_xlfn.IFNA(INDEX('Sun 3'!$A$2:$I$492,MATCH('Races Per Athlete'!A256,'Sun 3'!$H$2:$H$492,0),1),_xlfn.IFNA(INDEX('Sun 3'!$A$2:$I$492,MATCH('Races Per Athlete'!A256,'Sun 3'!$I$2:$I$492,0),1),"NA"))))))))</f>
        <v>NA</v>
      </c>
      <c r="H256">
        <f>((IFERROR(IF(ISBLANK(B256),0,VLOOKUP(B256,Hidden!$A$1:$C$19,3,FALSE)),0))+(IFERROR(IF(ISBLANK(C256),0,VLOOKUP(C256,Hidden!$D$1:$F$23,3,FALSE)),0))+(IFERROR(IF(ISBLANK(D256),0,VLOOKUP(D256,Hidden!$G$1:$I$23,3,FALSE)),0))+(IFERROR(IF(ISBLANK(E256),0,VLOOKUP(E256,Hidden!$J$1:$L$23,3,FALSE)),0))+(IFERROR(IF(ISBLANK(F256),0,VLOOKUP(F256,Hidden!$M$1:$O$23,3,FALSE)),0))+(IFERROR(IF(ISBLANK(G256),0,VLOOKUP(G256,Hidden!$P$1:$R$23,3,FALSE)),0)))</f>
        <v>0</v>
      </c>
    </row>
    <row r="257" spans="1:8">
      <c r="A257" s="15">
        <f>'Athletes List'!A256</f>
        <v>0</v>
      </c>
      <c r="B257" s="10" t="str">
        <f>_xlfn.IFNA(INDEX('Sat 1'!$A$2:$I$492,MATCH('Races Per Athlete'!A257,'Sat 1'!$B$2:$B$492,0),1),_xlfn.IFNA(INDEX('Sat 1'!$A$2:$I$492,MATCH('Races Per Athlete'!A257,'Sat 1'!$C$2:$C$492,0),1),_xlfn.IFNA(INDEX('Sat 1'!$A$2:$I$492,MATCH('Races Per Athlete'!A257,'Sat 1'!$D$2:$D$492,0),1),_xlfn.IFNA(INDEX('Sat 1'!$A$2:$I$492,MATCH('Races Per Athlete'!A257,'Sat 1'!$E$2:$E$492,0),1),_xlfn.IFNA(INDEX('Sat 1'!$A$2:$I$492,MATCH('Races Per Athlete'!A257,'Sat 1'!$F$2:$F$492,0),1),_xlfn.IFNA(INDEX('Sat 1'!$A$2:$I$492,MATCH('Races Per Athlete'!A257,'Sat 1'!$G$2:$G$492,0),1),_xlfn.IFNA(INDEX('Sat 1'!$A$2:$I$492,MATCH('Races Per Athlete'!A257,'Sat 1'!$H$2:$H$492,0),1),_xlfn.IFNA(INDEX('Sat 1'!$A$2:$I$492,MATCH('Races Per Athlete'!A257,'Sat 1'!$I$2:$I$492,0),1),"NA"))))))))</f>
        <v>NA</v>
      </c>
      <c r="C257" s="10" t="str">
        <f>_xlfn.IFNA(INDEX('Sat 2'!$A$2:$I$492,MATCH('Races Per Athlete'!A257,'Sat 2'!$B$2:$B$492,0),1),_xlfn.IFNA(INDEX('Sat 2'!$A$2:$I$492,MATCH('Races Per Athlete'!A257,'Sat 2'!$C$2:$C$492,0),1),_xlfn.IFNA(INDEX('Sat 2'!$A$2:$I$492,MATCH('Races Per Athlete'!A257,'Sat 2'!$D$2:$D$492,0),1),_xlfn.IFNA(INDEX('Sat 2'!$A$2:$I$492,MATCH('Races Per Athlete'!A257,'Sat 2'!$E$2:$E$492,0),1),_xlfn.IFNA(INDEX('Sat 2'!$A$2:$I$492,MATCH('Races Per Athlete'!A257,'Sat 2'!$F$2:$F$492,0),1),_xlfn.IFNA(INDEX('Sat 2'!$A$2:$I$492,MATCH('Races Per Athlete'!A257,'Sat 2'!$G$2:$G$492,0),1),_xlfn.IFNA(INDEX('Sat 2'!$A$2:$I$492,MATCH('Races Per Athlete'!A257,'Sat 2'!$H$2:$H$492,0),1),_xlfn.IFNA(INDEX('Sat 2'!$A$2:$I$492,MATCH('Races Per Athlete'!A257,'Sat 2'!$I$2:$I$492,0),1),"NA"))))))))</f>
        <v>NA</v>
      </c>
      <c r="D257" s="10" t="str">
        <f>_xlfn.IFNA(INDEX('Sat 3'!$A$2:$I$492,MATCH('Races Per Athlete'!A257,'Sat 3'!$B$2:$B$492,0),1),_xlfn.IFNA(INDEX('Sat 3'!$A$2:$I$492,MATCH('Races Per Athlete'!A257,'Sat 3'!$C$2:$C$492,0),1),_xlfn.IFNA(INDEX('Sat 3'!$A$2:$I$492,MATCH('Races Per Athlete'!A257,'Sat 3'!$D$2:$D$492,0),1),_xlfn.IFNA(INDEX('Sat 3'!$A$2:$I$492,MATCH('Races Per Athlete'!A257,'Sat 3'!$E$2:$E$492,0),1),_xlfn.IFNA(INDEX('Sat 3'!$A$2:$I$492,MATCH('Races Per Athlete'!A257,'Sat 3'!$F$2:$F$492,0),1),_xlfn.IFNA(INDEX('Sat 3'!$A$2:$I$492,MATCH('Races Per Athlete'!A257,'Sat 3'!$G$2:$G$492,0),1),_xlfn.IFNA(INDEX('Sat 3'!$A$2:$I$492,MATCH('Races Per Athlete'!A257,'Sat 3'!$H$2:$H$492,0),1),_xlfn.IFNA(INDEX('Sat 3'!$A$2:$I$492,MATCH('Races Per Athlete'!A257,'Sat 3'!$I$2:$I$492,0),1),"NA"))))))))</f>
        <v>NA</v>
      </c>
      <c r="E257" s="10" t="str">
        <f>_xlfn.IFNA(INDEX('Sun 1'!$A$2:$I$492,MATCH('Races Per Athlete'!A257,'Sun 1'!$B$2:$B$492,0),1),_xlfn.IFNA(INDEX('Sun 1'!$A$2:$I$492,MATCH('Races Per Athlete'!A257,'Sun 1'!$C$2:$C$492,0),1),_xlfn.IFNA(INDEX('Sun 1'!$A$2:$I$492,MATCH('Races Per Athlete'!A257,'Sun 1'!$D$2:$D$492,0),1),_xlfn.IFNA(INDEX('Sun 1'!$A$2:$I$492,MATCH('Races Per Athlete'!A257,'Sun 1'!$E$2:$E$492,0),1),_xlfn.IFNA(INDEX('Sun 1'!$A$2:$I$492,MATCH('Races Per Athlete'!A257,'Sun 1'!$F$2:$F$492,0),1),_xlfn.IFNA(INDEX('Sun 1'!$A$2:$I$492,MATCH('Races Per Athlete'!A257,'Sun 1'!$G$2:$G$492,0),1),_xlfn.IFNA(INDEX('Sun 1'!$A$2:$I$492,MATCH('Races Per Athlete'!A257,'Sun 1'!$H$2:$H$492,0),1),_xlfn.IFNA(INDEX('Sun 1'!$A$2:$I$492,MATCH('Races Per Athlete'!A257,'Sun 1'!$I$2:$I$492,0),1),"NA"))))))))</f>
        <v>NA</v>
      </c>
      <c r="F257" s="10" t="str">
        <f>_xlfn.IFNA(INDEX('Sun 2'!$A$2:$I$492,MATCH('Races Per Athlete'!A257,'Sun 2'!$B$2:$B$492,0),1),_xlfn.IFNA(INDEX('Sun 2'!$A$2:$I$492,MATCH('Races Per Athlete'!A257,'Sun 2'!$C$2:$C$492,0),1),_xlfn.IFNA(INDEX('Sun 2'!$A$2:$I$492,MATCH('Races Per Athlete'!A257,'Sun 2'!$D$2:$D$492,0),1),_xlfn.IFNA(INDEX('Sun 2'!$A$2:$I$492,MATCH('Races Per Athlete'!A257,'Sun 2'!$E$2:$E$492,0),1),_xlfn.IFNA(INDEX('Sun 2'!$A$2:$I$492,MATCH('Races Per Athlete'!A257,'Sun 2'!$F$2:$F$492,0),1),_xlfn.IFNA(INDEX('Sun 2'!$A$2:$I$492,MATCH('Races Per Athlete'!A257,'Sun 2'!$G$2:$G$492,0),1),_xlfn.IFNA(INDEX('Sun 2'!$A$2:$I$492,MATCH('Races Per Athlete'!A257,'Sun 2'!$H$2:$H$492,0),1),_xlfn.IFNA(INDEX('Sun 2'!$A$2:$I$492,MATCH('Races Per Athlete'!A257,'Sun 2'!$I$2:$I$492,0),1),"NA"))))))))</f>
        <v>NA</v>
      </c>
      <c r="G257" s="10" t="str">
        <f>_xlfn.IFNA(INDEX('Sun 3'!$A$2:$I$492,MATCH('Races Per Athlete'!A257,'Sun 3'!$B$2:$B$492,0),1),_xlfn.IFNA(INDEX('Sun 3'!$A$2:$I$492,MATCH('Races Per Athlete'!A257,'Sun 3'!$C$2:$C$492,0),1),_xlfn.IFNA(INDEX('Sun 3'!$A$2:$I$492,MATCH('Races Per Athlete'!A257,'Sun 3'!$D$2:$D$492,0),1),_xlfn.IFNA(INDEX('Sun 3'!$A$2:$I$492,MATCH('Races Per Athlete'!A257,'Sun 3'!$E$2:$E$492,0),1),_xlfn.IFNA(INDEX('Sun 3'!$A$2:$I$492,MATCH('Races Per Athlete'!A257,'Sun 3'!$F$2:$F$492,0),1),_xlfn.IFNA(INDEX('Sun 3'!$A$2:$I$492,MATCH('Races Per Athlete'!A257,'Sun 3'!$G$2:$G$492,0),1),_xlfn.IFNA(INDEX('Sun 3'!$A$2:$I$492,MATCH('Races Per Athlete'!A257,'Sun 3'!$H$2:$H$492,0),1),_xlfn.IFNA(INDEX('Sun 3'!$A$2:$I$492,MATCH('Races Per Athlete'!A257,'Sun 3'!$I$2:$I$492,0),1),"NA"))))))))</f>
        <v>NA</v>
      </c>
      <c r="H257">
        <f>((IFERROR(IF(ISBLANK(B257),0,VLOOKUP(B257,Hidden!$A$1:$C$19,3,FALSE)),0))+(IFERROR(IF(ISBLANK(C257),0,VLOOKUP(C257,Hidden!$D$1:$F$23,3,FALSE)),0))+(IFERROR(IF(ISBLANK(D257),0,VLOOKUP(D257,Hidden!$G$1:$I$23,3,FALSE)),0))+(IFERROR(IF(ISBLANK(E257),0,VLOOKUP(E257,Hidden!$J$1:$L$23,3,FALSE)),0))+(IFERROR(IF(ISBLANK(F257),0,VLOOKUP(F257,Hidden!$M$1:$O$23,3,FALSE)),0))+(IFERROR(IF(ISBLANK(G257),0,VLOOKUP(G257,Hidden!$P$1:$R$23,3,FALSE)),0)))</f>
        <v>0</v>
      </c>
    </row>
    <row r="258" spans="1:8">
      <c r="A258" s="15">
        <f>'Athletes List'!A257</f>
        <v>0</v>
      </c>
      <c r="B258" s="10" t="str">
        <f>_xlfn.IFNA(INDEX('Sat 1'!$A$2:$I$492,MATCH('Races Per Athlete'!A258,'Sat 1'!$B$2:$B$492,0),1),_xlfn.IFNA(INDEX('Sat 1'!$A$2:$I$492,MATCH('Races Per Athlete'!A258,'Sat 1'!$C$2:$C$492,0),1),_xlfn.IFNA(INDEX('Sat 1'!$A$2:$I$492,MATCH('Races Per Athlete'!A258,'Sat 1'!$D$2:$D$492,0),1),_xlfn.IFNA(INDEX('Sat 1'!$A$2:$I$492,MATCH('Races Per Athlete'!A258,'Sat 1'!$E$2:$E$492,0),1),_xlfn.IFNA(INDEX('Sat 1'!$A$2:$I$492,MATCH('Races Per Athlete'!A258,'Sat 1'!$F$2:$F$492,0),1),_xlfn.IFNA(INDEX('Sat 1'!$A$2:$I$492,MATCH('Races Per Athlete'!A258,'Sat 1'!$G$2:$G$492,0),1),_xlfn.IFNA(INDEX('Sat 1'!$A$2:$I$492,MATCH('Races Per Athlete'!A258,'Sat 1'!$H$2:$H$492,0),1),_xlfn.IFNA(INDEX('Sat 1'!$A$2:$I$492,MATCH('Races Per Athlete'!A258,'Sat 1'!$I$2:$I$492,0),1),"NA"))))))))</f>
        <v>NA</v>
      </c>
      <c r="C258" s="10" t="str">
        <f>_xlfn.IFNA(INDEX('Sat 2'!$A$2:$I$492,MATCH('Races Per Athlete'!A258,'Sat 2'!$B$2:$B$492,0),1),_xlfn.IFNA(INDEX('Sat 2'!$A$2:$I$492,MATCH('Races Per Athlete'!A258,'Sat 2'!$C$2:$C$492,0),1),_xlfn.IFNA(INDEX('Sat 2'!$A$2:$I$492,MATCH('Races Per Athlete'!A258,'Sat 2'!$D$2:$D$492,0),1),_xlfn.IFNA(INDEX('Sat 2'!$A$2:$I$492,MATCH('Races Per Athlete'!A258,'Sat 2'!$E$2:$E$492,0),1),_xlfn.IFNA(INDEX('Sat 2'!$A$2:$I$492,MATCH('Races Per Athlete'!A258,'Sat 2'!$F$2:$F$492,0),1),_xlfn.IFNA(INDEX('Sat 2'!$A$2:$I$492,MATCH('Races Per Athlete'!A258,'Sat 2'!$G$2:$G$492,0),1),_xlfn.IFNA(INDEX('Sat 2'!$A$2:$I$492,MATCH('Races Per Athlete'!A258,'Sat 2'!$H$2:$H$492,0),1),_xlfn.IFNA(INDEX('Sat 2'!$A$2:$I$492,MATCH('Races Per Athlete'!A258,'Sat 2'!$I$2:$I$492,0),1),"NA"))))))))</f>
        <v>NA</v>
      </c>
      <c r="D258" s="10" t="str">
        <f>_xlfn.IFNA(INDEX('Sat 3'!$A$2:$I$492,MATCH('Races Per Athlete'!A258,'Sat 3'!$B$2:$B$492,0),1),_xlfn.IFNA(INDEX('Sat 3'!$A$2:$I$492,MATCH('Races Per Athlete'!A258,'Sat 3'!$C$2:$C$492,0),1),_xlfn.IFNA(INDEX('Sat 3'!$A$2:$I$492,MATCH('Races Per Athlete'!A258,'Sat 3'!$D$2:$D$492,0),1),_xlfn.IFNA(INDEX('Sat 3'!$A$2:$I$492,MATCH('Races Per Athlete'!A258,'Sat 3'!$E$2:$E$492,0),1),_xlfn.IFNA(INDEX('Sat 3'!$A$2:$I$492,MATCH('Races Per Athlete'!A258,'Sat 3'!$F$2:$F$492,0),1),_xlfn.IFNA(INDEX('Sat 3'!$A$2:$I$492,MATCH('Races Per Athlete'!A258,'Sat 3'!$G$2:$G$492,0),1),_xlfn.IFNA(INDEX('Sat 3'!$A$2:$I$492,MATCH('Races Per Athlete'!A258,'Sat 3'!$H$2:$H$492,0),1),_xlfn.IFNA(INDEX('Sat 3'!$A$2:$I$492,MATCH('Races Per Athlete'!A258,'Sat 3'!$I$2:$I$492,0),1),"NA"))))))))</f>
        <v>NA</v>
      </c>
      <c r="E258" s="10" t="str">
        <f>_xlfn.IFNA(INDEX('Sun 1'!$A$2:$I$492,MATCH('Races Per Athlete'!A258,'Sun 1'!$B$2:$B$492,0),1),_xlfn.IFNA(INDEX('Sun 1'!$A$2:$I$492,MATCH('Races Per Athlete'!A258,'Sun 1'!$C$2:$C$492,0),1),_xlfn.IFNA(INDEX('Sun 1'!$A$2:$I$492,MATCH('Races Per Athlete'!A258,'Sun 1'!$D$2:$D$492,0),1),_xlfn.IFNA(INDEX('Sun 1'!$A$2:$I$492,MATCH('Races Per Athlete'!A258,'Sun 1'!$E$2:$E$492,0),1),_xlfn.IFNA(INDEX('Sun 1'!$A$2:$I$492,MATCH('Races Per Athlete'!A258,'Sun 1'!$F$2:$F$492,0),1),_xlfn.IFNA(INDEX('Sun 1'!$A$2:$I$492,MATCH('Races Per Athlete'!A258,'Sun 1'!$G$2:$G$492,0),1),_xlfn.IFNA(INDEX('Sun 1'!$A$2:$I$492,MATCH('Races Per Athlete'!A258,'Sun 1'!$H$2:$H$492,0),1),_xlfn.IFNA(INDEX('Sun 1'!$A$2:$I$492,MATCH('Races Per Athlete'!A258,'Sun 1'!$I$2:$I$492,0),1),"NA"))))))))</f>
        <v>NA</v>
      </c>
      <c r="F258" s="10" t="str">
        <f>_xlfn.IFNA(INDEX('Sun 2'!$A$2:$I$492,MATCH('Races Per Athlete'!A258,'Sun 2'!$B$2:$B$492,0),1),_xlfn.IFNA(INDEX('Sun 2'!$A$2:$I$492,MATCH('Races Per Athlete'!A258,'Sun 2'!$C$2:$C$492,0),1),_xlfn.IFNA(INDEX('Sun 2'!$A$2:$I$492,MATCH('Races Per Athlete'!A258,'Sun 2'!$D$2:$D$492,0),1),_xlfn.IFNA(INDEX('Sun 2'!$A$2:$I$492,MATCH('Races Per Athlete'!A258,'Sun 2'!$E$2:$E$492,0),1),_xlfn.IFNA(INDEX('Sun 2'!$A$2:$I$492,MATCH('Races Per Athlete'!A258,'Sun 2'!$F$2:$F$492,0),1),_xlfn.IFNA(INDEX('Sun 2'!$A$2:$I$492,MATCH('Races Per Athlete'!A258,'Sun 2'!$G$2:$G$492,0),1),_xlfn.IFNA(INDEX('Sun 2'!$A$2:$I$492,MATCH('Races Per Athlete'!A258,'Sun 2'!$H$2:$H$492,0),1),_xlfn.IFNA(INDEX('Sun 2'!$A$2:$I$492,MATCH('Races Per Athlete'!A258,'Sun 2'!$I$2:$I$492,0),1),"NA"))))))))</f>
        <v>NA</v>
      </c>
      <c r="G258" s="10" t="str">
        <f>_xlfn.IFNA(INDEX('Sun 3'!$A$2:$I$492,MATCH('Races Per Athlete'!A258,'Sun 3'!$B$2:$B$492,0),1),_xlfn.IFNA(INDEX('Sun 3'!$A$2:$I$492,MATCH('Races Per Athlete'!A258,'Sun 3'!$C$2:$C$492,0),1),_xlfn.IFNA(INDEX('Sun 3'!$A$2:$I$492,MATCH('Races Per Athlete'!A258,'Sun 3'!$D$2:$D$492,0),1),_xlfn.IFNA(INDEX('Sun 3'!$A$2:$I$492,MATCH('Races Per Athlete'!A258,'Sun 3'!$E$2:$E$492,0),1),_xlfn.IFNA(INDEX('Sun 3'!$A$2:$I$492,MATCH('Races Per Athlete'!A258,'Sun 3'!$F$2:$F$492,0),1),_xlfn.IFNA(INDEX('Sun 3'!$A$2:$I$492,MATCH('Races Per Athlete'!A258,'Sun 3'!$G$2:$G$492,0),1),_xlfn.IFNA(INDEX('Sun 3'!$A$2:$I$492,MATCH('Races Per Athlete'!A258,'Sun 3'!$H$2:$H$492,0),1),_xlfn.IFNA(INDEX('Sun 3'!$A$2:$I$492,MATCH('Races Per Athlete'!A258,'Sun 3'!$I$2:$I$492,0),1),"NA"))))))))</f>
        <v>NA</v>
      </c>
      <c r="H258">
        <f>((IFERROR(IF(ISBLANK(B258),0,VLOOKUP(B258,Hidden!$A$1:$C$19,3,FALSE)),0))+(IFERROR(IF(ISBLANK(C258),0,VLOOKUP(C258,Hidden!$D$1:$F$23,3,FALSE)),0))+(IFERROR(IF(ISBLANK(D258),0,VLOOKUP(D258,Hidden!$G$1:$I$23,3,FALSE)),0))+(IFERROR(IF(ISBLANK(E258),0,VLOOKUP(E258,Hidden!$J$1:$L$23,3,FALSE)),0))+(IFERROR(IF(ISBLANK(F258),0,VLOOKUP(F258,Hidden!$M$1:$O$23,3,FALSE)),0))+(IFERROR(IF(ISBLANK(G258),0,VLOOKUP(G258,Hidden!$P$1:$R$23,3,FALSE)),0)))</f>
        <v>0</v>
      </c>
    </row>
    <row r="259" spans="1:8">
      <c r="A259" s="15">
        <f>'Athletes List'!A258</f>
        <v>0</v>
      </c>
      <c r="B259" s="10" t="str">
        <f>_xlfn.IFNA(INDEX('Sat 1'!$A$2:$I$492,MATCH('Races Per Athlete'!A259,'Sat 1'!$B$2:$B$492,0),1),_xlfn.IFNA(INDEX('Sat 1'!$A$2:$I$492,MATCH('Races Per Athlete'!A259,'Sat 1'!$C$2:$C$492,0),1),_xlfn.IFNA(INDEX('Sat 1'!$A$2:$I$492,MATCH('Races Per Athlete'!A259,'Sat 1'!$D$2:$D$492,0),1),_xlfn.IFNA(INDEX('Sat 1'!$A$2:$I$492,MATCH('Races Per Athlete'!A259,'Sat 1'!$E$2:$E$492,0),1),_xlfn.IFNA(INDEX('Sat 1'!$A$2:$I$492,MATCH('Races Per Athlete'!A259,'Sat 1'!$F$2:$F$492,0),1),_xlfn.IFNA(INDEX('Sat 1'!$A$2:$I$492,MATCH('Races Per Athlete'!A259,'Sat 1'!$G$2:$G$492,0),1),_xlfn.IFNA(INDEX('Sat 1'!$A$2:$I$492,MATCH('Races Per Athlete'!A259,'Sat 1'!$H$2:$H$492,0),1),_xlfn.IFNA(INDEX('Sat 1'!$A$2:$I$492,MATCH('Races Per Athlete'!A259,'Sat 1'!$I$2:$I$492,0),1),"NA"))))))))</f>
        <v>NA</v>
      </c>
      <c r="C259" s="10" t="str">
        <f>_xlfn.IFNA(INDEX('Sat 2'!$A$2:$I$492,MATCH('Races Per Athlete'!A259,'Sat 2'!$B$2:$B$492,0),1),_xlfn.IFNA(INDEX('Sat 2'!$A$2:$I$492,MATCH('Races Per Athlete'!A259,'Sat 2'!$C$2:$C$492,0),1),_xlfn.IFNA(INDEX('Sat 2'!$A$2:$I$492,MATCH('Races Per Athlete'!A259,'Sat 2'!$D$2:$D$492,0),1),_xlfn.IFNA(INDEX('Sat 2'!$A$2:$I$492,MATCH('Races Per Athlete'!A259,'Sat 2'!$E$2:$E$492,0),1),_xlfn.IFNA(INDEX('Sat 2'!$A$2:$I$492,MATCH('Races Per Athlete'!A259,'Sat 2'!$F$2:$F$492,0),1),_xlfn.IFNA(INDEX('Sat 2'!$A$2:$I$492,MATCH('Races Per Athlete'!A259,'Sat 2'!$G$2:$G$492,0),1),_xlfn.IFNA(INDEX('Sat 2'!$A$2:$I$492,MATCH('Races Per Athlete'!A259,'Sat 2'!$H$2:$H$492,0),1),_xlfn.IFNA(INDEX('Sat 2'!$A$2:$I$492,MATCH('Races Per Athlete'!A259,'Sat 2'!$I$2:$I$492,0),1),"NA"))))))))</f>
        <v>NA</v>
      </c>
      <c r="D259" s="10" t="str">
        <f>_xlfn.IFNA(INDEX('Sat 3'!$A$2:$I$492,MATCH('Races Per Athlete'!A259,'Sat 3'!$B$2:$B$492,0),1),_xlfn.IFNA(INDEX('Sat 3'!$A$2:$I$492,MATCH('Races Per Athlete'!A259,'Sat 3'!$C$2:$C$492,0),1),_xlfn.IFNA(INDEX('Sat 3'!$A$2:$I$492,MATCH('Races Per Athlete'!A259,'Sat 3'!$D$2:$D$492,0),1),_xlfn.IFNA(INDEX('Sat 3'!$A$2:$I$492,MATCH('Races Per Athlete'!A259,'Sat 3'!$E$2:$E$492,0),1),_xlfn.IFNA(INDEX('Sat 3'!$A$2:$I$492,MATCH('Races Per Athlete'!A259,'Sat 3'!$F$2:$F$492,0),1),_xlfn.IFNA(INDEX('Sat 3'!$A$2:$I$492,MATCH('Races Per Athlete'!A259,'Sat 3'!$G$2:$G$492,0),1),_xlfn.IFNA(INDEX('Sat 3'!$A$2:$I$492,MATCH('Races Per Athlete'!A259,'Sat 3'!$H$2:$H$492,0),1),_xlfn.IFNA(INDEX('Sat 3'!$A$2:$I$492,MATCH('Races Per Athlete'!A259,'Sat 3'!$I$2:$I$492,0),1),"NA"))))))))</f>
        <v>NA</v>
      </c>
      <c r="E259" s="10" t="str">
        <f>_xlfn.IFNA(INDEX('Sun 1'!$A$2:$I$492,MATCH('Races Per Athlete'!A259,'Sun 1'!$B$2:$B$492,0),1),_xlfn.IFNA(INDEX('Sun 1'!$A$2:$I$492,MATCH('Races Per Athlete'!A259,'Sun 1'!$C$2:$C$492,0),1),_xlfn.IFNA(INDEX('Sun 1'!$A$2:$I$492,MATCH('Races Per Athlete'!A259,'Sun 1'!$D$2:$D$492,0),1),_xlfn.IFNA(INDEX('Sun 1'!$A$2:$I$492,MATCH('Races Per Athlete'!A259,'Sun 1'!$E$2:$E$492,0),1),_xlfn.IFNA(INDEX('Sun 1'!$A$2:$I$492,MATCH('Races Per Athlete'!A259,'Sun 1'!$F$2:$F$492,0),1),_xlfn.IFNA(INDEX('Sun 1'!$A$2:$I$492,MATCH('Races Per Athlete'!A259,'Sun 1'!$G$2:$G$492,0),1),_xlfn.IFNA(INDEX('Sun 1'!$A$2:$I$492,MATCH('Races Per Athlete'!A259,'Sun 1'!$H$2:$H$492,0),1),_xlfn.IFNA(INDEX('Sun 1'!$A$2:$I$492,MATCH('Races Per Athlete'!A259,'Sun 1'!$I$2:$I$492,0),1),"NA"))))))))</f>
        <v>NA</v>
      </c>
      <c r="F259" s="10" t="str">
        <f>_xlfn.IFNA(INDEX('Sun 2'!$A$2:$I$492,MATCH('Races Per Athlete'!A259,'Sun 2'!$B$2:$B$492,0),1),_xlfn.IFNA(INDEX('Sun 2'!$A$2:$I$492,MATCH('Races Per Athlete'!A259,'Sun 2'!$C$2:$C$492,0),1),_xlfn.IFNA(INDEX('Sun 2'!$A$2:$I$492,MATCH('Races Per Athlete'!A259,'Sun 2'!$D$2:$D$492,0),1),_xlfn.IFNA(INDEX('Sun 2'!$A$2:$I$492,MATCH('Races Per Athlete'!A259,'Sun 2'!$E$2:$E$492,0),1),_xlfn.IFNA(INDEX('Sun 2'!$A$2:$I$492,MATCH('Races Per Athlete'!A259,'Sun 2'!$F$2:$F$492,0),1),_xlfn.IFNA(INDEX('Sun 2'!$A$2:$I$492,MATCH('Races Per Athlete'!A259,'Sun 2'!$G$2:$G$492,0),1),_xlfn.IFNA(INDEX('Sun 2'!$A$2:$I$492,MATCH('Races Per Athlete'!A259,'Sun 2'!$H$2:$H$492,0),1),_xlfn.IFNA(INDEX('Sun 2'!$A$2:$I$492,MATCH('Races Per Athlete'!A259,'Sun 2'!$I$2:$I$492,0),1),"NA"))))))))</f>
        <v>NA</v>
      </c>
      <c r="G259" s="10" t="str">
        <f>_xlfn.IFNA(INDEX('Sun 3'!$A$2:$I$492,MATCH('Races Per Athlete'!A259,'Sun 3'!$B$2:$B$492,0),1),_xlfn.IFNA(INDEX('Sun 3'!$A$2:$I$492,MATCH('Races Per Athlete'!A259,'Sun 3'!$C$2:$C$492,0),1),_xlfn.IFNA(INDEX('Sun 3'!$A$2:$I$492,MATCH('Races Per Athlete'!A259,'Sun 3'!$D$2:$D$492,0),1),_xlfn.IFNA(INDEX('Sun 3'!$A$2:$I$492,MATCH('Races Per Athlete'!A259,'Sun 3'!$E$2:$E$492,0),1),_xlfn.IFNA(INDEX('Sun 3'!$A$2:$I$492,MATCH('Races Per Athlete'!A259,'Sun 3'!$F$2:$F$492,0),1),_xlfn.IFNA(INDEX('Sun 3'!$A$2:$I$492,MATCH('Races Per Athlete'!A259,'Sun 3'!$G$2:$G$492,0),1),_xlfn.IFNA(INDEX('Sun 3'!$A$2:$I$492,MATCH('Races Per Athlete'!A259,'Sun 3'!$H$2:$H$492,0),1),_xlfn.IFNA(INDEX('Sun 3'!$A$2:$I$492,MATCH('Races Per Athlete'!A259,'Sun 3'!$I$2:$I$492,0),1),"NA"))))))))</f>
        <v>NA</v>
      </c>
      <c r="H259">
        <f>((IFERROR(IF(ISBLANK(B259),0,VLOOKUP(B259,Hidden!$A$1:$C$19,3,FALSE)),0))+(IFERROR(IF(ISBLANK(C259),0,VLOOKUP(C259,Hidden!$D$1:$F$23,3,FALSE)),0))+(IFERROR(IF(ISBLANK(D259),0,VLOOKUP(D259,Hidden!$G$1:$I$23,3,FALSE)),0))+(IFERROR(IF(ISBLANK(E259),0,VLOOKUP(E259,Hidden!$J$1:$L$23,3,FALSE)),0))+(IFERROR(IF(ISBLANK(F259),0,VLOOKUP(F259,Hidden!$M$1:$O$23,3,FALSE)),0))+(IFERROR(IF(ISBLANK(G259),0,VLOOKUP(G259,Hidden!$P$1:$R$23,3,FALSE)),0)))</f>
        <v>0</v>
      </c>
    </row>
    <row r="260" spans="1:8">
      <c r="A260" s="15">
        <f>'Athletes List'!A259</f>
        <v>0</v>
      </c>
      <c r="B260" s="10" t="str">
        <f>_xlfn.IFNA(INDEX('Sat 1'!$A$2:$I$492,MATCH('Races Per Athlete'!A260,'Sat 1'!$B$2:$B$492,0),1),_xlfn.IFNA(INDEX('Sat 1'!$A$2:$I$492,MATCH('Races Per Athlete'!A260,'Sat 1'!$C$2:$C$492,0),1),_xlfn.IFNA(INDEX('Sat 1'!$A$2:$I$492,MATCH('Races Per Athlete'!A260,'Sat 1'!$D$2:$D$492,0),1),_xlfn.IFNA(INDEX('Sat 1'!$A$2:$I$492,MATCH('Races Per Athlete'!A260,'Sat 1'!$E$2:$E$492,0),1),_xlfn.IFNA(INDEX('Sat 1'!$A$2:$I$492,MATCH('Races Per Athlete'!A260,'Sat 1'!$F$2:$F$492,0),1),_xlfn.IFNA(INDEX('Sat 1'!$A$2:$I$492,MATCH('Races Per Athlete'!A260,'Sat 1'!$G$2:$G$492,0),1),_xlfn.IFNA(INDEX('Sat 1'!$A$2:$I$492,MATCH('Races Per Athlete'!A260,'Sat 1'!$H$2:$H$492,0),1),_xlfn.IFNA(INDEX('Sat 1'!$A$2:$I$492,MATCH('Races Per Athlete'!A260,'Sat 1'!$I$2:$I$492,0),1),"NA"))))))))</f>
        <v>NA</v>
      </c>
      <c r="C260" s="10" t="str">
        <f>_xlfn.IFNA(INDEX('Sat 2'!$A$2:$I$492,MATCH('Races Per Athlete'!A260,'Sat 2'!$B$2:$B$492,0),1),_xlfn.IFNA(INDEX('Sat 2'!$A$2:$I$492,MATCH('Races Per Athlete'!A260,'Sat 2'!$C$2:$C$492,0),1),_xlfn.IFNA(INDEX('Sat 2'!$A$2:$I$492,MATCH('Races Per Athlete'!A260,'Sat 2'!$D$2:$D$492,0),1),_xlfn.IFNA(INDEX('Sat 2'!$A$2:$I$492,MATCH('Races Per Athlete'!A260,'Sat 2'!$E$2:$E$492,0),1),_xlfn.IFNA(INDEX('Sat 2'!$A$2:$I$492,MATCH('Races Per Athlete'!A260,'Sat 2'!$F$2:$F$492,0),1),_xlfn.IFNA(INDEX('Sat 2'!$A$2:$I$492,MATCH('Races Per Athlete'!A260,'Sat 2'!$G$2:$G$492,0),1),_xlfn.IFNA(INDEX('Sat 2'!$A$2:$I$492,MATCH('Races Per Athlete'!A260,'Sat 2'!$H$2:$H$492,0),1),_xlfn.IFNA(INDEX('Sat 2'!$A$2:$I$492,MATCH('Races Per Athlete'!A260,'Sat 2'!$I$2:$I$492,0),1),"NA"))))))))</f>
        <v>NA</v>
      </c>
      <c r="D260" s="10" t="str">
        <f>_xlfn.IFNA(INDEX('Sat 3'!$A$2:$I$492,MATCH('Races Per Athlete'!A260,'Sat 3'!$B$2:$B$492,0),1),_xlfn.IFNA(INDEX('Sat 3'!$A$2:$I$492,MATCH('Races Per Athlete'!A260,'Sat 3'!$C$2:$C$492,0),1),_xlfn.IFNA(INDEX('Sat 3'!$A$2:$I$492,MATCH('Races Per Athlete'!A260,'Sat 3'!$D$2:$D$492,0),1),_xlfn.IFNA(INDEX('Sat 3'!$A$2:$I$492,MATCH('Races Per Athlete'!A260,'Sat 3'!$E$2:$E$492,0),1),_xlfn.IFNA(INDEX('Sat 3'!$A$2:$I$492,MATCH('Races Per Athlete'!A260,'Sat 3'!$F$2:$F$492,0),1),_xlfn.IFNA(INDEX('Sat 3'!$A$2:$I$492,MATCH('Races Per Athlete'!A260,'Sat 3'!$G$2:$G$492,0),1),_xlfn.IFNA(INDEX('Sat 3'!$A$2:$I$492,MATCH('Races Per Athlete'!A260,'Sat 3'!$H$2:$H$492,0),1),_xlfn.IFNA(INDEX('Sat 3'!$A$2:$I$492,MATCH('Races Per Athlete'!A260,'Sat 3'!$I$2:$I$492,0),1),"NA"))))))))</f>
        <v>NA</v>
      </c>
      <c r="E260" s="10" t="str">
        <f>_xlfn.IFNA(INDEX('Sun 1'!$A$2:$I$492,MATCH('Races Per Athlete'!A260,'Sun 1'!$B$2:$B$492,0),1),_xlfn.IFNA(INDEX('Sun 1'!$A$2:$I$492,MATCH('Races Per Athlete'!A260,'Sun 1'!$C$2:$C$492,0),1),_xlfn.IFNA(INDEX('Sun 1'!$A$2:$I$492,MATCH('Races Per Athlete'!A260,'Sun 1'!$D$2:$D$492,0),1),_xlfn.IFNA(INDEX('Sun 1'!$A$2:$I$492,MATCH('Races Per Athlete'!A260,'Sun 1'!$E$2:$E$492,0),1),_xlfn.IFNA(INDEX('Sun 1'!$A$2:$I$492,MATCH('Races Per Athlete'!A260,'Sun 1'!$F$2:$F$492,0),1),_xlfn.IFNA(INDEX('Sun 1'!$A$2:$I$492,MATCH('Races Per Athlete'!A260,'Sun 1'!$G$2:$G$492,0),1),_xlfn.IFNA(INDEX('Sun 1'!$A$2:$I$492,MATCH('Races Per Athlete'!A260,'Sun 1'!$H$2:$H$492,0),1),_xlfn.IFNA(INDEX('Sun 1'!$A$2:$I$492,MATCH('Races Per Athlete'!A260,'Sun 1'!$I$2:$I$492,0),1),"NA"))))))))</f>
        <v>NA</v>
      </c>
      <c r="F260" s="10" t="str">
        <f>_xlfn.IFNA(INDEX('Sun 2'!$A$2:$I$492,MATCH('Races Per Athlete'!A260,'Sun 2'!$B$2:$B$492,0),1),_xlfn.IFNA(INDEX('Sun 2'!$A$2:$I$492,MATCH('Races Per Athlete'!A260,'Sun 2'!$C$2:$C$492,0),1),_xlfn.IFNA(INDEX('Sun 2'!$A$2:$I$492,MATCH('Races Per Athlete'!A260,'Sun 2'!$D$2:$D$492,0),1),_xlfn.IFNA(INDEX('Sun 2'!$A$2:$I$492,MATCH('Races Per Athlete'!A260,'Sun 2'!$E$2:$E$492,0),1),_xlfn.IFNA(INDEX('Sun 2'!$A$2:$I$492,MATCH('Races Per Athlete'!A260,'Sun 2'!$F$2:$F$492,0),1),_xlfn.IFNA(INDEX('Sun 2'!$A$2:$I$492,MATCH('Races Per Athlete'!A260,'Sun 2'!$G$2:$G$492,0),1),_xlfn.IFNA(INDEX('Sun 2'!$A$2:$I$492,MATCH('Races Per Athlete'!A260,'Sun 2'!$H$2:$H$492,0),1),_xlfn.IFNA(INDEX('Sun 2'!$A$2:$I$492,MATCH('Races Per Athlete'!A260,'Sun 2'!$I$2:$I$492,0),1),"NA"))))))))</f>
        <v>NA</v>
      </c>
      <c r="G260" s="10" t="str">
        <f>_xlfn.IFNA(INDEX('Sun 3'!$A$2:$I$492,MATCH('Races Per Athlete'!A260,'Sun 3'!$B$2:$B$492,0),1),_xlfn.IFNA(INDEX('Sun 3'!$A$2:$I$492,MATCH('Races Per Athlete'!A260,'Sun 3'!$C$2:$C$492,0),1),_xlfn.IFNA(INDEX('Sun 3'!$A$2:$I$492,MATCH('Races Per Athlete'!A260,'Sun 3'!$D$2:$D$492,0),1),_xlfn.IFNA(INDEX('Sun 3'!$A$2:$I$492,MATCH('Races Per Athlete'!A260,'Sun 3'!$E$2:$E$492,0),1),_xlfn.IFNA(INDEX('Sun 3'!$A$2:$I$492,MATCH('Races Per Athlete'!A260,'Sun 3'!$F$2:$F$492,0),1),_xlfn.IFNA(INDEX('Sun 3'!$A$2:$I$492,MATCH('Races Per Athlete'!A260,'Sun 3'!$G$2:$G$492,0),1),_xlfn.IFNA(INDEX('Sun 3'!$A$2:$I$492,MATCH('Races Per Athlete'!A260,'Sun 3'!$H$2:$H$492,0),1),_xlfn.IFNA(INDEX('Sun 3'!$A$2:$I$492,MATCH('Races Per Athlete'!A260,'Sun 3'!$I$2:$I$492,0),1),"NA"))))))))</f>
        <v>NA</v>
      </c>
      <c r="H260">
        <f>((IFERROR(IF(ISBLANK(B260),0,VLOOKUP(B260,Hidden!$A$1:$C$19,3,FALSE)),0))+(IFERROR(IF(ISBLANK(C260),0,VLOOKUP(C260,Hidden!$D$1:$F$23,3,FALSE)),0))+(IFERROR(IF(ISBLANK(D260),0,VLOOKUP(D260,Hidden!$G$1:$I$23,3,FALSE)),0))+(IFERROR(IF(ISBLANK(E260),0,VLOOKUP(E260,Hidden!$J$1:$L$23,3,FALSE)),0))+(IFERROR(IF(ISBLANK(F260),0,VLOOKUP(F260,Hidden!$M$1:$O$23,3,FALSE)),0))+(IFERROR(IF(ISBLANK(G260),0,VLOOKUP(G260,Hidden!$P$1:$R$23,3,FALSE)),0)))</f>
        <v>0</v>
      </c>
    </row>
    <row r="261" spans="1:8">
      <c r="A261" s="15">
        <f>'Athletes List'!A260</f>
        <v>0</v>
      </c>
      <c r="B261" s="10" t="str">
        <f>_xlfn.IFNA(INDEX('Sat 1'!$A$2:$I$492,MATCH('Races Per Athlete'!A261,'Sat 1'!$B$2:$B$492,0),1),_xlfn.IFNA(INDEX('Sat 1'!$A$2:$I$492,MATCH('Races Per Athlete'!A261,'Sat 1'!$C$2:$C$492,0),1),_xlfn.IFNA(INDEX('Sat 1'!$A$2:$I$492,MATCH('Races Per Athlete'!A261,'Sat 1'!$D$2:$D$492,0),1),_xlfn.IFNA(INDEX('Sat 1'!$A$2:$I$492,MATCH('Races Per Athlete'!A261,'Sat 1'!$E$2:$E$492,0),1),_xlfn.IFNA(INDEX('Sat 1'!$A$2:$I$492,MATCH('Races Per Athlete'!A261,'Sat 1'!$F$2:$F$492,0),1),_xlfn.IFNA(INDEX('Sat 1'!$A$2:$I$492,MATCH('Races Per Athlete'!A261,'Sat 1'!$G$2:$G$492,0),1),_xlfn.IFNA(INDEX('Sat 1'!$A$2:$I$492,MATCH('Races Per Athlete'!A261,'Sat 1'!$H$2:$H$492,0),1),_xlfn.IFNA(INDEX('Sat 1'!$A$2:$I$492,MATCH('Races Per Athlete'!A261,'Sat 1'!$I$2:$I$492,0),1),"NA"))))))))</f>
        <v>NA</v>
      </c>
      <c r="C261" s="10" t="str">
        <f>_xlfn.IFNA(INDEX('Sat 2'!$A$2:$I$492,MATCH('Races Per Athlete'!A261,'Sat 2'!$B$2:$B$492,0),1),_xlfn.IFNA(INDEX('Sat 2'!$A$2:$I$492,MATCH('Races Per Athlete'!A261,'Sat 2'!$C$2:$C$492,0),1),_xlfn.IFNA(INDEX('Sat 2'!$A$2:$I$492,MATCH('Races Per Athlete'!A261,'Sat 2'!$D$2:$D$492,0),1),_xlfn.IFNA(INDEX('Sat 2'!$A$2:$I$492,MATCH('Races Per Athlete'!A261,'Sat 2'!$E$2:$E$492,0),1),_xlfn.IFNA(INDEX('Sat 2'!$A$2:$I$492,MATCH('Races Per Athlete'!A261,'Sat 2'!$F$2:$F$492,0),1),_xlfn.IFNA(INDEX('Sat 2'!$A$2:$I$492,MATCH('Races Per Athlete'!A261,'Sat 2'!$G$2:$G$492,0),1),_xlfn.IFNA(INDEX('Sat 2'!$A$2:$I$492,MATCH('Races Per Athlete'!A261,'Sat 2'!$H$2:$H$492,0),1),_xlfn.IFNA(INDEX('Sat 2'!$A$2:$I$492,MATCH('Races Per Athlete'!A261,'Sat 2'!$I$2:$I$492,0),1),"NA"))))))))</f>
        <v>NA</v>
      </c>
      <c r="D261" s="10" t="str">
        <f>_xlfn.IFNA(INDEX('Sat 3'!$A$2:$I$492,MATCH('Races Per Athlete'!A261,'Sat 3'!$B$2:$B$492,0),1),_xlfn.IFNA(INDEX('Sat 3'!$A$2:$I$492,MATCH('Races Per Athlete'!A261,'Sat 3'!$C$2:$C$492,0),1),_xlfn.IFNA(INDEX('Sat 3'!$A$2:$I$492,MATCH('Races Per Athlete'!A261,'Sat 3'!$D$2:$D$492,0),1),_xlfn.IFNA(INDEX('Sat 3'!$A$2:$I$492,MATCH('Races Per Athlete'!A261,'Sat 3'!$E$2:$E$492,0),1),_xlfn.IFNA(INDEX('Sat 3'!$A$2:$I$492,MATCH('Races Per Athlete'!A261,'Sat 3'!$F$2:$F$492,0),1),_xlfn.IFNA(INDEX('Sat 3'!$A$2:$I$492,MATCH('Races Per Athlete'!A261,'Sat 3'!$G$2:$G$492,0),1),_xlfn.IFNA(INDEX('Sat 3'!$A$2:$I$492,MATCH('Races Per Athlete'!A261,'Sat 3'!$H$2:$H$492,0),1),_xlfn.IFNA(INDEX('Sat 3'!$A$2:$I$492,MATCH('Races Per Athlete'!A261,'Sat 3'!$I$2:$I$492,0),1),"NA"))))))))</f>
        <v>NA</v>
      </c>
      <c r="E261" s="10" t="str">
        <f>_xlfn.IFNA(INDEX('Sun 1'!$A$2:$I$492,MATCH('Races Per Athlete'!A261,'Sun 1'!$B$2:$B$492,0),1),_xlfn.IFNA(INDEX('Sun 1'!$A$2:$I$492,MATCH('Races Per Athlete'!A261,'Sun 1'!$C$2:$C$492,0),1),_xlfn.IFNA(INDEX('Sun 1'!$A$2:$I$492,MATCH('Races Per Athlete'!A261,'Sun 1'!$D$2:$D$492,0),1),_xlfn.IFNA(INDEX('Sun 1'!$A$2:$I$492,MATCH('Races Per Athlete'!A261,'Sun 1'!$E$2:$E$492,0),1),_xlfn.IFNA(INDEX('Sun 1'!$A$2:$I$492,MATCH('Races Per Athlete'!A261,'Sun 1'!$F$2:$F$492,0),1),_xlfn.IFNA(INDEX('Sun 1'!$A$2:$I$492,MATCH('Races Per Athlete'!A261,'Sun 1'!$G$2:$G$492,0),1),_xlfn.IFNA(INDEX('Sun 1'!$A$2:$I$492,MATCH('Races Per Athlete'!A261,'Sun 1'!$H$2:$H$492,0),1),_xlfn.IFNA(INDEX('Sun 1'!$A$2:$I$492,MATCH('Races Per Athlete'!A261,'Sun 1'!$I$2:$I$492,0),1),"NA"))))))))</f>
        <v>NA</v>
      </c>
      <c r="F261" s="10" t="str">
        <f>_xlfn.IFNA(INDEX('Sun 2'!$A$2:$I$492,MATCH('Races Per Athlete'!A261,'Sun 2'!$B$2:$B$492,0),1),_xlfn.IFNA(INDEX('Sun 2'!$A$2:$I$492,MATCH('Races Per Athlete'!A261,'Sun 2'!$C$2:$C$492,0),1),_xlfn.IFNA(INDEX('Sun 2'!$A$2:$I$492,MATCH('Races Per Athlete'!A261,'Sun 2'!$D$2:$D$492,0),1),_xlfn.IFNA(INDEX('Sun 2'!$A$2:$I$492,MATCH('Races Per Athlete'!A261,'Sun 2'!$E$2:$E$492,0),1),_xlfn.IFNA(INDEX('Sun 2'!$A$2:$I$492,MATCH('Races Per Athlete'!A261,'Sun 2'!$F$2:$F$492,0),1),_xlfn.IFNA(INDEX('Sun 2'!$A$2:$I$492,MATCH('Races Per Athlete'!A261,'Sun 2'!$G$2:$G$492,0),1),_xlfn.IFNA(INDEX('Sun 2'!$A$2:$I$492,MATCH('Races Per Athlete'!A261,'Sun 2'!$H$2:$H$492,0),1),_xlfn.IFNA(INDEX('Sun 2'!$A$2:$I$492,MATCH('Races Per Athlete'!A261,'Sun 2'!$I$2:$I$492,0),1),"NA"))))))))</f>
        <v>NA</v>
      </c>
      <c r="G261" s="10" t="str">
        <f>_xlfn.IFNA(INDEX('Sun 3'!$A$2:$I$492,MATCH('Races Per Athlete'!A261,'Sun 3'!$B$2:$B$492,0),1),_xlfn.IFNA(INDEX('Sun 3'!$A$2:$I$492,MATCH('Races Per Athlete'!A261,'Sun 3'!$C$2:$C$492,0),1),_xlfn.IFNA(INDEX('Sun 3'!$A$2:$I$492,MATCH('Races Per Athlete'!A261,'Sun 3'!$D$2:$D$492,0),1),_xlfn.IFNA(INDEX('Sun 3'!$A$2:$I$492,MATCH('Races Per Athlete'!A261,'Sun 3'!$E$2:$E$492,0),1),_xlfn.IFNA(INDEX('Sun 3'!$A$2:$I$492,MATCH('Races Per Athlete'!A261,'Sun 3'!$F$2:$F$492,0),1),_xlfn.IFNA(INDEX('Sun 3'!$A$2:$I$492,MATCH('Races Per Athlete'!A261,'Sun 3'!$G$2:$G$492,0),1),_xlfn.IFNA(INDEX('Sun 3'!$A$2:$I$492,MATCH('Races Per Athlete'!A261,'Sun 3'!$H$2:$H$492,0),1),_xlfn.IFNA(INDEX('Sun 3'!$A$2:$I$492,MATCH('Races Per Athlete'!A261,'Sun 3'!$I$2:$I$492,0),1),"NA"))))))))</f>
        <v>NA</v>
      </c>
      <c r="H261">
        <f>((IFERROR(IF(ISBLANK(B261),0,VLOOKUP(B261,Hidden!$A$1:$C$19,3,FALSE)),0))+(IFERROR(IF(ISBLANK(C261),0,VLOOKUP(C261,Hidden!$D$1:$F$23,3,FALSE)),0))+(IFERROR(IF(ISBLANK(D261),0,VLOOKUP(D261,Hidden!$G$1:$I$23,3,FALSE)),0))+(IFERROR(IF(ISBLANK(E261),0,VLOOKUP(E261,Hidden!$J$1:$L$23,3,FALSE)),0))+(IFERROR(IF(ISBLANK(F261),0,VLOOKUP(F261,Hidden!$M$1:$O$23,3,FALSE)),0))+(IFERROR(IF(ISBLANK(G261),0,VLOOKUP(G261,Hidden!$P$1:$R$23,3,FALSE)),0)))</f>
        <v>0</v>
      </c>
    </row>
    <row r="262" spans="1:8">
      <c r="A262" s="15">
        <f>'Athletes List'!A261</f>
        <v>0</v>
      </c>
      <c r="B262" s="10" t="str">
        <f>_xlfn.IFNA(INDEX('Sat 1'!$A$2:$I$492,MATCH('Races Per Athlete'!A262,'Sat 1'!$B$2:$B$492,0),1),_xlfn.IFNA(INDEX('Sat 1'!$A$2:$I$492,MATCH('Races Per Athlete'!A262,'Sat 1'!$C$2:$C$492,0),1),_xlfn.IFNA(INDEX('Sat 1'!$A$2:$I$492,MATCH('Races Per Athlete'!A262,'Sat 1'!$D$2:$D$492,0),1),_xlfn.IFNA(INDEX('Sat 1'!$A$2:$I$492,MATCH('Races Per Athlete'!A262,'Sat 1'!$E$2:$E$492,0),1),_xlfn.IFNA(INDEX('Sat 1'!$A$2:$I$492,MATCH('Races Per Athlete'!A262,'Sat 1'!$F$2:$F$492,0),1),_xlfn.IFNA(INDEX('Sat 1'!$A$2:$I$492,MATCH('Races Per Athlete'!A262,'Sat 1'!$G$2:$G$492,0),1),_xlfn.IFNA(INDEX('Sat 1'!$A$2:$I$492,MATCH('Races Per Athlete'!A262,'Sat 1'!$H$2:$H$492,0),1),_xlfn.IFNA(INDEX('Sat 1'!$A$2:$I$492,MATCH('Races Per Athlete'!A262,'Sat 1'!$I$2:$I$492,0),1),"NA"))))))))</f>
        <v>NA</v>
      </c>
      <c r="C262" s="10" t="str">
        <f>_xlfn.IFNA(INDEX('Sat 2'!$A$2:$I$492,MATCH('Races Per Athlete'!A262,'Sat 2'!$B$2:$B$492,0),1),_xlfn.IFNA(INDEX('Sat 2'!$A$2:$I$492,MATCH('Races Per Athlete'!A262,'Sat 2'!$C$2:$C$492,0),1),_xlfn.IFNA(INDEX('Sat 2'!$A$2:$I$492,MATCH('Races Per Athlete'!A262,'Sat 2'!$D$2:$D$492,0),1),_xlfn.IFNA(INDEX('Sat 2'!$A$2:$I$492,MATCH('Races Per Athlete'!A262,'Sat 2'!$E$2:$E$492,0),1),_xlfn.IFNA(INDEX('Sat 2'!$A$2:$I$492,MATCH('Races Per Athlete'!A262,'Sat 2'!$F$2:$F$492,0),1),_xlfn.IFNA(INDEX('Sat 2'!$A$2:$I$492,MATCH('Races Per Athlete'!A262,'Sat 2'!$G$2:$G$492,0),1),_xlfn.IFNA(INDEX('Sat 2'!$A$2:$I$492,MATCH('Races Per Athlete'!A262,'Sat 2'!$H$2:$H$492,0),1),_xlfn.IFNA(INDEX('Sat 2'!$A$2:$I$492,MATCH('Races Per Athlete'!A262,'Sat 2'!$I$2:$I$492,0),1),"NA"))))))))</f>
        <v>NA</v>
      </c>
      <c r="D262" s="10" t="str">
        <f>_xlfn.IFNA(INDEX('Sat 3'!$A$2:$I$492,MATCH('Races Per Athlete'!A262,'Sat 3'!$B$2:$B$492,0),1),_xlfn.IFNA(INDEX('Sat 3'!$A$2:$I$492,MATCH('Races Per Athlete'!A262,'Sat 3'!$C$2:$C$492,0),1),_xlfn.IFNA(INDEX('Sat 3'!$A$2:$I$492,MATCH('Races Per Athlete'!A262,'Sat 3'!$D$2:$D$492,0),1),_xlfn.IFNA(INDEX('Sat 3'!$A$2:$I$492,MATCH('Races Per Athlete'!A262,'Sat 3'!$E$2:$E$492,0),1),_xlfn.IFNA(INDEX('Sat 3'!$A$2:$I$492,MATCH('Races Per Athlete'!A262,'Sat 3'!$F$2:$F$492,0),1),_xlfn.IFNA(INDEX('Sat 3'!$A$2:$I$492,MATCH('Races Per Athlete'!A262,'Sat 3'!$G$2:$G$492,0),1),_xlfn.IFNA(INDEX('Sat 3'!$A$2:$I$492,MATCH('Races Per Athlete'!A262,'Sat 3'!$H$2:$H$492,0),1),_xlfn.IFNA(INDEX('Sat 3'!$A$2:$I$492,MATCH('Races Per Athlete'!A262,'Sat 3'!$I$2:$I$492,0),1),"NA"))))))))</f>
        <v>NA</v>
      </c>
      <c r="E262" s="10" t="str">
        <f>_xlfn.IFNA(INDEX('Sun 1'!$A$2:$I$492,MATCH('Races Per Athlete'!A262,'Sun 1'!$B$2:$B$492,0),1),_xlfn.IFNA(INDEX('Sun 1'!$A$2:$I$492,MATCH('Races Per Athlete'!A262,'Sun 1'!$C$2:$C$492,0),1),_xlfn.IFNA(INDEX('Sun 1'!$A$2:$I$492,MATCH('Races Per Athlete'!A262,'Sun 1'!$D$2:$D$492,0),1),_xlfn.IFNA(INDEX('Sun 1'!$A$2:$I$492,MATCH('Races Per Athlete'!A262,'Sun 1'!$E$2:$E$492,0),1),_xlfn.IFNA(INDEX('Sun 1'!$A$2:$I$492,MATCH('Races Per Athlete'!A262,'Sun 1'!$F$2:$F$492,0),1),_xlfn.IFNA(INDEX('Sun 1'!$A$2:$I$492,MATCH('Races Per Athlete'!A262,'Sun 1'!$G$2:$G$492,0),1),_xlfn.IFNA(INDEX('Sun 1'!$A$2:$I$492,MATCH('Races Per Athlete'!A262,'Sun 1'!$H$2:$H$492,0),1),_xlfn.IFNA(INDEX('Sun 1'!$A$2:$I$492,MATCH('Races Per Athlete'!A262,'Sun 1'!$I$2:$I$492,0),1),"NA"))))))))</f>
        <v>NA</v>
      </c>
      <c r="F262" s="10" t="str">
        <f>_xlfn.IFNA(INDEX('Sun 2'!$A$2:$I$492,MATCH('Races Per Athlete'!A262,'Sun 2'!$B$2:$B$492,0),1),_xlfn.IFNA(INDEX('Sun 2'!$A$2:$I$492,MATCH('Races Per Athlete'!A262,'Sun 2'!$C$2:$C$492,0),1),_xlfn.IFNA(INDEX('Sun 2'!$A$2:$I$492,MATCH('Races Per Athlete'!A262,'Sun 2'!$D$2:$D$492,0),1),_xlfn.IFNA(INDEX('Sun 2'!$A$2:$I$492,MATCH('Races Per Athlete'!A262,'Sun 2'!$E$2:$E$492,0),1),_xlfn.IFNA(INDEX('Sun 2'!$A$2:$I$492,MATCH('Races Per Athlete'!A262,'Sun 2'!$F$2:$F$492,0),1),_xlfn.IFNA(INDEX('Sun 2'!$A$2:$I$492,MATCH('Races Per Athlete'!A262,'Sun 2'!$G$2:$G$492,0),1),_xlfn.IFNA(INDEX('Sun 2'!$A$2:$I$492,MATCH('Races Per Athlete'!A262,'Sun 2'!$H$2:$H$492,0),1),_xlfn.IFNA(INDEX('Sun 2'!$A$2:$I$492,MATCH('Races Per Athlete'!A262,'Sun 2'!$I$2:$I$492,0),1),"NA"))))))))</f>
        <v>NA</v>
      </c>
      <c r="G262" s="10" t="str">
        <f>_xlfn.IFNA(INDEX('Sun 3'!$A$2:$I$492,MATCH('Races Per Athlete'!A262,'Sun 3'!$B$2:$B$492,0),1),_xlfn.IFNA(INDEX('Sun 3'!$A$2:$I$492,MATCH('Races Per Athlete'!A262,'Sun 3'!$C$2:$C$492,0),1),_xlfn.IFNA(INDEX('Sun 3'!$A$2:$I$492,MATCH('Races Per Athlete'!A262,'Sun 3'!$D$2:$D$492,0),1),_xlfn.IFNA(INDEX('Sun 3'!$A$2:$I$492,MATCH('Races Per Athlete'!A262,'Sun 3'!$E$2:$E$492,0),1),_xlfn.IFNA(INDEX('Sun 3'!$A$2:$I$492,MATCH('Races Per Athlete'!A262,'Sun 3'!$F$2:$F$492,0),1),_xlfn.IFNA(INDEX('Sun 3'!$A$2:$I$492,MATCH('Races Per Athlete'!A262,'Sun 3'!$G$2:$G$492,0),1),_xlfn.IFNA(INDEX('Sun 3'!$A$2:$I$492,MATCH('Races Per Athlete'!A262,'Sun 3'!$H$2:$H$492,0),1),_xlfn.IFNA(INDEX('Sun 3'!$A$2:$I$492,MATCH('Races Per Athlete'!A262,'Sun 3'!$I$2:$I$492,0),1),"NA"))))))))</f>
        <v>NA</v>
      </c>
      <c r="H262">
        <f>((IFERROR(IF(ISBLANK(B262),0,VLOOKUP(B262,Hidden!$A$1:$C$19,3,FALSE)),0))+(IFERROR(IF(ISBLANK(C262),0,VLOOKUP(C262,Hidden!$D$1:$F$23,3,FALSE)),0))+(IFERROR(IF(ISBLANK(D262),0,VLOOKUP(D262,Hidden!$G$1:$I$23,3,FALSE)),0))+(IFERROR(IF(ISBLANK(E262),0,VLOOKUP(E262,Hidden!$J$1:$L$23,3,FALSE)),0))+(IFERROR(IF(ISBLANK(F262),0,VLOOKUP(F262,Hidden!$M$1:$O$23,3,FALSE)),0))+(IFERROR(IF(ISBLANK(G262),0,VLOOKUP(G262,Hidden!$P$1:$R$23,3,FALSE)),0)))</f>
        <v>0</v>
      </c>
    </row>
    <row r="263" spans="1:8">
      <c r="A263" s="15">
        <f>'Athletes List'!A262</f>
        <v>0</v>
      </c>
      <c r="B263" s="10" t="str">
        <f>_xlfn.IFNA(INDEX('Sat 1'!$A$2:$I$492,MATCH('Races Per Athlete'!A263,'Sat 1'!$B$2:$B$492,0),1),_xlfn.IFNA(INDEX('Sat 1'!$A$2:$I$492,MATCH('Races Per Athlete'!A263,'Sat 1'!$C$2:$C$492,0),1),_xlfn.IFNA(INDEX('Sat 1'!$A$2:$I$492,MATCH('Races Per Athlete'!A263,'Sat 1'!$D$2:$D$492,0),1),_xlfn.IFNA(INDEX('Sat 1'!$A$2:$I$492,MATCH('Races Per Athlete'!A263,'Sat 1'!$E$2:$E$492,0),1),_xlfn.IFNA(INDEX('Sat 1'!$A$2:$I$492,MATCH('Races Per Athlete'!A263,'Sat 1'!$F$2:$F$492,0),1),_xlfn.IFNA(INDEX('Sat 1'!$A$2:$I$492,MATCH('Races Per Athlete'!A263,'Sat 1'!$G$2:$G$492,0),1),_xlfn.IFNA(INDEX('Sat 1'!$A$2:$I$492,MATCH('Races Per Athlete'!A263,'Sat 1'!$H$2:$H$492,0),1),_xlfn.IFNA(INDEX('Sat 1'!$A$2:$I$492,MATCH('Races Per Athlete'!A263,'Sat 1'!$I$2:$I$492,0),1),"NA"))))))))</f>
        <v>NA</v>
      </c>
      <c r="C263" s="10" t="str">
        <f>_xlfn.IFNA(INDEX('Sat 2'!$A$2:$I$492,MATCH('Races Per Athlete'!A263,'Sat 2'!$B$2:$B$492,0),1),_xlfn.IFNA(INDEX('Sat 2'!$A$2:$I$492,MATCH('Races Per Athlete'!A263,'Sat 2'!$C$2:$C$492,0),1),_xlfn.IFNA(INDEX('Sat 2'!$A$2:$I$492,MATCH('Races Per Athlete'!A263,'Sat 2'!$D$2:$D$492,0),1),_xlfn.IFNA(INDEX('Sat 2'!$A$2:$I$492,MATCH('Races Per Athlete'!A263,'Sat 2'!$E$2:$E$492,0),1),_xlfn.IFNA(INDEX('Sat 2'!$A$2:$I$492,MATCH('Races Per Athlete'!A263,'Sat 2'!$F$2:$F$492,0),1),_xlfn.IFNA(INDEX('Sat 2'!$A$2:$I$492,MATCH('Races Per Athlete'!A263,'Sat 2'!$G$2:$G$492,0),1),_xlfn.IFNA(INDEX('Sat 2'!$A$2:$I$492,MATCH('Races Per Athlete'!A263,'Sat 2'!$H$2:$H$492,0),1),_xlfn.IFNA(INDEX('Sat 2'!$A$2:$I$492,MATCH('Races Per Athlete'!A263,'Sat 2'!$I$2:$I$492,0),1),"NA"))))))))</f>
        <v>NA</v>
      </c>
      <c r="D263" s="10" t="str">
        <f>_xlfn.IFNA(INDEX('Sat 3'!$A$2:$I$492,MATCH('Races Per Athlete'!A263,'Sat 3'!$B$2:$B$492,0),1),_xlfn.IFNA(INDEX('Sat 3'!$A$2:$I$492,MATCH('Races Per Athlete'!A263,'Sat 3'!$C$2:$C$492,0),1),_xlfn.IFNA(INDEX('Sat 3'!$A$2:$I$492,MATCH('Races Per Athlete'!A263,'Sat 3'!$D$2:$D$492,0),1),_xlfn.IFNA(INDEX('Sat 3'!$A$2:$I$492,MATCH('Races Per Athlete'!A263,'Sat 3'!$E$2:$E$492,0),1),_xlfn.IFNA(INDEX('Sat 3'!$A$2:$I$492,MATCH('Races Per Athlete'!A263,'Sat 3'!$F$2:$F$492,0),1),_xlfn.IFNA(INDEX('Sat 3'!$A$2:$I$492,MATCH('Races Per Athlete'!A263,'Sat 3'!$G$2:$G$492,0),1),_xlfn.IFNA(INDEX('Sat 3'!$A$2:$I$492,MATCH('Races Per Athlete'!A263,'Sat 3'!$H$2:$H$492,0),1),_xlfn.IFNA(INDEX('Sat 3'!$A$2:$I$492,MATCH('Races Per Athlete'!A263,'Sat 3'!$I$2:$I$492,0),1),"NA"))))))))</f>
        <v>NA</v>
      </c>
      <c r="E263" s="10" t="str">
        <f>_xlfn.IFNA(INDEX('Sun 1'!$A$2:$I$492,MATCH('Races Per Athlete'!A263,'Sun 1'!$B$2:$B$492,0),1),_xlfn.IFNA(INDEX('Sun 1'!$A$2:$I$492,MATCH('Races Per Athlete'!A263,'Sun 1'!$C$2:$C$492,0),1),_xlfn.IFNA(INDEX('Sun 1'!$A$2:$I$492,MATCH('Races Per Athlete'!A263,'Sun 1'!$D$2:$D$492,0),1),_xlfn.IFNA(INDEX('Sun 1'!$A$2:$I$492,MATCH('Races Per Athlete'!A263,'Sun 1'!$E$2:$E$492,0),1),_xlfn.IFNA(INDEX('Sun 1'!$A$2:$I$492,MATCH('Races Per Athlete'!A263,'Sun 1'!$F$2:$F$492,0),1),_xlfn.IFNA(INDEX('Sun 1'!$A$2:$I$492,MATCH('Races Per Athlete'!A263,'Sun 1'!$G$2:$G$492,0),1),_xlfn.IFNA(INDEX('Sun 1'!$A$2:$I$492,MATCH('Races Per Athlete'!A263,'Sun 1'!$H$2:$H$492,0),1),_xlfn.IFNA(INDEX('Sun 1'!$A$2:$I$492,MATCH('Races Per Athlete'!A263,'Sun 1'!$I$2:$I$492,0),1),"NA"))))))))</f>
        <v>NA</v>
      </c>
      <c r="F263" s="10" t="str">
        <f>_xlfn.IFNA(INDEX('Sun 2'!$A$2:$I$492,MATCH('Races Per Athlete'!A263,'Sun 2'!$B$2:$B$492,0),1),_xlfn.IFNA(INDEX('Sun 2'!$A$2:$I$492,MATCH('Races Per Athlete'!A263,'Sun 2'!$C$2:$C$492,0),1),_xlfn.IFNA(INDEX('Sun 2'!$A$2:$I$492,MATCH('Races Per Athlete'!A263,'Sun 2'!$D$2:$D$492,0),1),_xlfn.IFNA(INDEX('Sun 2'!$A$2:$I$492,MATCH('Races Per Athlete'!A263,'Sun 2'!$E$2:$E$492,0),1),_xlfn.IFNA(INDEX('Sun 2'!$A$2:$I$492,MATCH('Races Per Athlete'!A263,'Sun 2'!$F$2:$F$492,0),1),_xlfn.IFNA(INDEX('Sun 2'!$A$2:$I$492,MATCH('Races Per Athlete'!A263,'Sun 2'!$G$2:$G$492,0),1),_xlfn.IFNA(INDEX('Sun 2'!$A$2:$I$492,MATCH('Races Per Athlete'!A263,'Sun 2'!$H$2:$H$492,0),1),_xlfn.IFNA(INDEX('Sun 2'!$A$2:$I$492,MATCH('Races Per Athlete'!A263,'Sun 2'!$I$2:$I$492,0),1),"NA"))))))))</f>
        <v>NA</v>
      </c>
      <c r="G263" s="10" t="str">
        <f>_xlfn.IFNA(INDEX('Sun 3'!$A$2:$I$492,MATCH('Races Per Athlete'!A263,'Sun 3'!$B$2:$B$492,0),1),_xlfn.IFNA(INDEX('Sun 3'!$A$2:$I$492,MATCH('Races Per Athlete'!A263,'Sun 3'!$C$2:$C$492,0),1),_xlfn.IFNA(INDEX('Sun 3'!$A$2:$I$492,MATCH('Races Per Athlete'!A263,'Sun 3'!$D$2:$D$492,0),1),_xlfn.IFNA(INDEX('Sun 3'!$A$2:$I$492,MATCH('Races Per Athlete'!A263,'Sun 3'!$E$2:$E$492,0),1),_xlfn.IFNA(INDEX('Sun 3'!$A$2:$I$492,MATCH('Races Per Athlete'!A263,'Sun 3'!$F$2:$F$492,0),1),_xlfn.IFNA(INDEX('Sun 3'!$A$2:$I$492,MATCH('Races Per Athlete'!A263,'Sun 3'!$G$2:$G$492,0),1),_xlfn.IFNA(INDEX('Sun 3'!$A$2:$I$492,MATCH('Races Per Athlete'!A263,'Sun 3'!$H$2:$H$492,0),1),_xlfn.IFNA(INDEX('Sun 3'!$A$2:$I$492,MATCH('Races Per Athlete'!A263,'Sun 3'!$I$2:$I$492,0),1),"NA"))))))))</f>
        <v>NA</v>
      </c>
      <c r="H263">
        <f>((IFERROR(IF(ISBLANK(B263),0,VLOOKUP(B263,Hidden!$A$1:$C$19,3,FALSE)),0))+(IFERROR(IF(ISBLANK(C263),0,VLOOKUP(C263,Hidden!$D$1:$F$23,3,FALSE)),0))+(IFERROR(IF(ISBLANK(D263),0,VLOOKUP(D263,Hidden!$G$1:$I$23,3,FALSE)),0))+(IFERROR(IF(ISBLANK(E263),0,VLOOKUP(E263,Hidden!$J$1:$L$23,3,FALSE)),0))+(IFERROR(IF(ISBLANK(F263),0,VLOOKUP(F263,Hidden!$M$1:$O$23,3,FALSE)),0))+(IFERROR(IF(ISBLANK(G263),0,VLOOKUP(G263,Hidden!$P$1:$R$23,3,FALSE)),0)))</f>
        <v>0</v>
      </c>
    </row>
    <row r="264" spans="1:8">
      <c r="A264" s="15">
        <f>'Athletes List'!A263</f>
        <v>0</v>
      </c>
      <c r="B264" s="10" t="str">
        <f>_xlfn.IFNA(INDEX('Sat 1'!$A$2:$I$492,MATCH('Races Per Athlete'!A264,'Sat 1'!$B$2:$B$492,0),1),_xlfn.IFNA(INDEX('Sat 1'!$A$2:$I$492,MATCH('Races Per Athlete'!A264,'Sat 1'!$C$2:$C$492,0),1),_xlfn.IFNA(INDEX('Sat 1'!$A$2:$I$492,MATCH('Races Per Athlete'!A264,'Sat 1'!$D$2:$D$492,0),1),_xlfn.IFNA(INDEX('Sat 1'!$A$2:$I$492,MATCH('Races Per Athlete'!A264,'Sat 1'!$E$2:$E$492,0),1),_xlfn.IFNA(INDEX('Sat 1'!$A$2:$I$492,MATCH('Races Per Athlete'!A264,'Sat 1'!$F$2:$F$492,0),1),_xlfn.IFNA(INDEX('Sat 1'!$A$2:$I$492,MATCH('Races Per Athlete'!A264,'Sat 1'!$G$2:$G$492,0),1),_xlfn.IFNA(INDEX('Sat 1'!$A$2:$I$492,MATCH('Races Per Athlete'!A264,'Sat 1'!$H$2:$H$492,0),1),_xlfn.IFNA(INDEX('Sat 1'!$A$2:$I$492,MATCH('Races Per Athlete'!A264,'Sat 1'!$I$2:$I$492,0),1),"NA"))))))))</f>
        <v>NA</v>
      </c>
      <c r="C264" s="10" t="str">
        <f>_xlfn.IFNA(INDEX('Sat 2'!$A$2:$I$492,MATCH('Races Per Athlete'!A264,'Sat 2'!$B$2:$B$492,0),1),_xlfn.IFNA(INDEX('Sat 2'!$A$2:$I$492,MATCH('Races Per Athlete'!A264,'Sat 2'!$C$2:$C$492,0),1),_xlfn.IFNA(INDEX('Sat 2'!$A$2:$I$492,MATCH('Races Per Athlete'!A264,'Sat 2'!$D$2:$D$492,0),1),_xlfn.IFNA(INDEX('Sat 2'!$A$2:$I$492,MATCH('Races Per Athlete'!A264,'Sat 2'!$E$2:$E$492,0),1),_xlfn.IFNA(INDEX('Sat 2'!$A$2:$I$492,MATCH('Races Per Athlete'!A264,'Sat 2'!$F$2:$F$492,0),1),_xlfn.IFNA(INDEX('Sat 2'!$A$2:$I$492,MATCH('Races Per Athlete'!A264,'Sat 2'!$G$2:$G$492,0),1),_xlfn.IFNA(INDEX('Sat 2'!$A$2:$I$492,MATCH('Races Per Athlete'!A264,'Sat 2'!$H$2:$H$492,0),1),_xlfn.IFNA(INDEX('Sat 2'!$A$2:$I$492,MATCH('Races Per Athlete'!A264,'Sat 2'!$I$2:$I$492,0),1),"NA"))))))))</f>
        <v>NA</v>
      </c>
      <c r="D264" s="10" t="str">
        <f>_xlfn.IFNA(INDEX('Sat 3'!$A$2:$I$492,MATCH('Races Per Athlete'!A264,'Sat 3'!$B$2:$B$492,0),1),_xlfn.IFNA(INDEX('Sat 3'!$A$2:$I$492,MATCH('Races Per Athlete'!A264,'Sat 3'!$C$2:$C$492,0),1),_xlfn.IFNA(INDEX('Sat 3'!$A$2:$I$492,MATCH('Races Per Athlete'!A264,'Sat 3'!$D$2:$D$492,0),1),_xlfn.IFNA(INDEX('Sat 3'!$A$2:$I$492,MATCH('Races Per Athlete'!A264,'Sat 3'!$E$2:$E$492,0),1),_xlfn.IFNA(INDEX('Sat 3'!$A$2:$I$492,MATCH('Races Per Athlete'!A264,'Sat 3'!$F$2:$F$492,0),1),_xlfn.IFNA(INDEX('Sat 3'!$A$2:$I$492,MATCH('Races Per Athlete'!A264,'Sat 3'!$G$2:$G$492,0),1),_xlfn.IFNA(INDEX('Sat 3'!$A$2:$I$492,MATCH('Races Per Athlete'!A264,'Sat 3'!$H$2:$H$492,0),1),_xlfn.IFNA(INDEX('Sat 3'!$A$2:$I$492,MATCH('Races Per Athlete'!A264,'Sat 3'!$I$2:$I$492,0),1),"NA"))))))))</f>
        <v>NA</v>
      </c>
      <c r="E264" s="10" t="str">
        <f>_xlfn.IFNA(INDEX('Sun 1'!$A$2:$I$492,MATCH('Races Per Athlete'!A264,'Sun 1'!$B$2:$B$492,0),1),_xlfn.IFNA(INDEX('Sun 1'!$A$2:$I$492,MATCH('Races Per Athlete'!A264,'Sun 1'!$C$2:$C$492,0),1),_xlfn.IFNA(INDEX('Sun 1'!$A$2:$I$492,MATCH('Races Per Athlete'!A264,'Sun 1'!$D$2:$D$492,0),1),_xlfn.IFNA(INDEX('Sun 1'!$A$2:$I$492,MATCH('Races Per Athlete'!A264,'Sun 1'!$E$2:$E$492,0),1),_xlfn.IFNA(INDEX('Sun 1'!$A$2:$I$492,MATCH('Races Per Athlete'!A264,'Sun 1'!$F$2:$F$492,0),1),_xlfn.IFNA(INDEX('Sun 1'!$A$2:$I$492,MATCH('Races Per Athlete'!A264,'Sun 1'!$G$2:$G$492,0),1),_xlfn.IFNA(INDEX('Sun 1'!$A$2:$I$492,MATCH('Races Per Athlete'!A264,'Sun 1'!$H$2:$H$492,0),1),_xlfn.IFNA(INDEX('Sun 1'!$A$2:$I$492,MATCH('Races Per Athlete'!A264,'Sun 1'!$I$2:$I$492,0),1),"NA"))))))))</f>
        <v>NA</v>
      </c>
      <c r="F264" s="10" t="str">
        <f>_xlfn.IFNA(INDEX('Sun 2'!$A$2:$I$492,MATCH('Races Per Athlete'!A264,'Sun 2'!$B$2:$B$492,0),1),_xlfn.IFNA(INDEX('Sun 2'!$A$2:$I$492,MATCH('Races Per Athlete'!A264,'Sun 2'!$C$2:$C$492,0),1),_xlfn.IFNA(INDEX('Sun 2'!$A$2:$I$492,MATCH('Races Per Athlete'!A264,'Sun 2'!$D$2:$D$492,0),1),_xlfn.IFNA(INDEX('Sun 2'!$A$2:$I$492,MATCH('Races Per Athlete'!A264,'Sun 2'!$E$2:$E$492,0),1),_xlfn.IFNA(INDEX('Sun 2'!$A$2:$I$492,MATCH('Races Per Athlete'!A264,'Sun 2'!$F$2:$F$492,0),1),_xlfn.IFNA(INDEX('Sun 2'!$A$2:$I$492,MATCH('Races Per Athlete'!A264,'Sun 2'!$G$2:$G$492,0),1),_xlfn.IFNA(INDEX('Sun 2'!$A$2:$I$492,MATCH('Races Per Athlete'!A264,'Sun 2'!$H$2:$H$492,0),1),_xlfn.IFNA(INDEX('Sun 2'!$A$2:$I$492,MATCH('Races Per Athlete'!A264,'Sun 2'!$I$2:$I$492,0),1),"NA"))))))))</f>
        <v>NA</v>
      </c>
      <c r="G264" s="10" t="str">
        <f>_xlfn.IFNA(INDEX('Sun 3'!$A$2:$I$492,MATCH('Races Per Athlete'!A264,'Sun 3'!$B$2:$B$492,0),1),_xlfn.IFNA(INDEX('Sun 3'!$A$2:$I$492,MATCH('Races Per Athlete'!A264,'Sun 3'!$C$2:$C$492,0),1),_xlfn.IFNA(INDEX('Sun 3'!$A$2:$I$492,MATCH('Races Per Athlete'!A264,'Sun 3'!$D$2:$D$492,0),1),_xlfn.IFNA(INDEX('Sun 3'!$A$2:$I$492,MATCH('Races Per Athlete'!A264,'Sun 3'!$E$2:$E$492,0),1),_xlfn.IFNA(INDEX('Sun 3'!$A$2:$I$492,MATCH('Races Per Athlete'!A264,'Sun 3'!$F$2:$F$492,0),1),_xlfn.IFNA(INDEX('Sun 3'!$A$2:$I$492,MATCH('Races Per Athlete'!A264,'Sun 3'!$G$2:$G$492,0),1),_xlfn.IFNA(INDEX('Sun 3'!$A$2:$I$492,MATCH('Races Per Athlete'!A264,'Sun 3'!$H$2:$H$492,0),1),_xlfn.IFNA(INDEX('Sun 3'!$A$2:$I$492,MATCH('Races Per Athlete'!A264,'Sun 3'!$I$2:$I$492,0),1),"NA"))))))))</f>
        <v>NA</v>
      </c>
      <c r="H264">
        <f>((IFERROR(IF(ISBLANK(B264),0,VLOOKUP(B264,Hidden!$A$1:$C$19,3,FALSE)),0))+(IFERROR(IF(ISBLANK(C264),0,VLOOKUP(C264,Hidden!$D$1:$F$23,3,FALSE)),0))+(IFERROR(IF(ISBLANK(D264),0,VLOOKUP(D264,Hidden!$G$1:$I$23,3,FALSE)),0))+(IFERROR(IF(ISBLANK(E264),0,VLOOKUP(E264,Hidden!$J$1:$L$23,3,FALSE)),0))+(IFERROR(IF(ISBLANK(F264),0,VLOOKUP(F264,Hidden!$M$1:$O$23,3,FALSE)),0))+(IFERROR(IF(ISBLANK(G264),0,VLOOKUP(G264,Hidden!$P$1:$R$23,3,FALSE)),0)))</f>
        <v>0</v>
      </c>
    </row>
    <row r="265" spans="1:8">
      <c r="A265" s="15">
        <f>'Athletes List'!A264</f>
        <v>0</v>
      </c>
      <c r="B265" s="10" t="str">
        <f>_xlfn.IFNA(INDEX('Sat 1'!$A$2:$I$492,MATCH('Races Per Athlete'!A265,'Sat 1'!$B$2:$B$492,0),1),_xlfn.IFNA(INDEX('Sat 1'!$A$2:$I$492,MATCH('Races Per Athlete'!A265,'Sat 1'!$C$2:$C$492,0),1),_xlfn.IFNA(INDEX('Sat 1'!$A$2:$I$492,MATCH('Races Per Athlete'!A265,'Sat 1'!$D$2:$D$492,0),1),_xlfn.IFNA(INDEX('Sat 1'!$A$2:$I$492,MATCH('Races Per Athlete'!A265,'Sat 1'!$E$2:$E$492,0),1),_xlfn.IFNA(INDEX('Sat 1'!$A$2:$I$492,MATCH('Races Per Athlete'!A265,'Sat 1'!$F$2:$F$492,0),1),_xlfn.IFNA(INDEX('Sat 1'!$A$2:$I$492,MATCH('Races Per Athlete'!A265,'Sat 1'!$G$2:$G$492,0),1),_xlfn.IFNA(INDEX('Sat 1'!$A$2:$I$492,MATCH('Races Per Athlete'!A265,'Sat 1'!$H$2:$H$492,0),1),_xlfn.IFNA(INDEX('Sat 1'!$A$2:$I$492,MATCH('Races Per Athlete'!A265,'Sat 1'!$I$2:$I$492,0),1),"NA"))))))))</f>
        <v>NA</v>
      </c>
      <c r="C265" s="10" t="str">
        <f>_xlfn.IFNA(INDEX('Sat 2'!$A$2:$I$492,MATCH('Races Per Athlete'!A265,'Sat 2'!$B$2:$B$492,0),1),_xlfn.IFNA(INDEX('Sat 2'!$A$2:$I$492,MATCH('Races Per Athlete'!A265,'Sat 2'!$C$2:$C$492,0),1),_xlfn.IFNA(INDEX('Sat 2'!$A$2:$I$492,MATCH('Races Per Athlete'!A265,'Sat 2'!$D$2:$D$492,0),1),_xlfn.IFNA(INDEX('Sat 2'!$A$2:$I$492,MATCH('Races Per Athlete'!A265,'Sat 2'!$E$2:$E$492,0),1),_xlfn.IFNA(INDEX('Sat 2'!$A$2:$I$492,MATCH('Races Per Athlete'!A265,'Sat 2'!$F$2:$F$492,0),1),_xlfn.IFNA(INDEX('Sat 2'!$A$2:$I$492,MATCH('Races Per Athlete'!A265,'Sat 2'!$G$2:$G$492,0),1),_xlfn.IFNA(INDEX('Sat 2'!$A$2:$I$492,MATCH('Races Per Athlete'!A265,'Sat 2'!$H$2:$H$492,0),1),_xlfn.IFNA(INDEX('Sat 2'!$A$2:$I$492,MATCH('Races Per Athlete'!A265,'Sat 2'!$I$2:$I$492,0),1),"NA"))))))))</f>
        <v>NA</v>
      </c>
      <c r="D265" s="10" t="str">
        <f>_xlfn.IFNA(INDEX('Sat 3'!$A$2:$I$492,MATCH('Races Per Athlete'!A265,'Sat 3'!$B$2:$B$492,0),1),_xlfn.IFNA(INDEX('Sat 3'!$A$2:$I$492,MATCH('Races Per Athlete'!A265,'Sat 3'!$C$2:$C$492,0),1),_xlfn.IFNA(INDEX('Sat 3'!$A$2:$I$492,MATCH('Races Per Athlete'!A265,'Sat 3'!$D$2:$D$492,0),1),_xlfn.IFNA(INDEX('Sat 3'!$A$2:$I$492,MATCH('Races Per Athlete'!A265,'Sat 3'!$E$2:$E$492,0),1),_xlfn.IFNA(INDEX('Sat 3'!$A$2:$I$492,MATCH('Races Per Athlete'!A265,'Sat 3'!$F$2:$F$492,0),1),_xlfn.IFNA(INDEX('Sat 3'!$A$2:$I$492,MATCH('Races Per Athlete'!A265,'Sat 3'!$G$2:$G$492,0),1),_xlfn.IFNA(INDEX('Sat 3'!$A$2:$I$492,MATCH('Races Per Athlete'!A265,'Sat 3'!$H$2:$H$492,0),1),_xlfn.IFNA(INDEX('Sat 3'!$A$2:$I$492,MATCH('Races Per Athlete'!A265,'Sat 3'!$I$2:$I$492,0),1),"NA"))))))))</f>
        <v>NA</v>
      </c>
      <c r="E265" s="10" t="str">
        <f>_xlfn.IFNA(INDEX('Sun 1'!$A$2:$I$492,MATCH('Races Per Athlete'!A265,'Sun 1'!$B$2:$B$492,0),1),_xlfn.IFNA(INDEX('Sun 1'!$A$2:$I$492,MATCH('Races Per Athlete'!A265,'Sun 1'!$C$2:$C$492,0),1),_xlfn.IFNA(INDEX('Sun 1'!$A$2:$I$492,MATCH('Races Per Athlete'!A265,'Sun 1'!$D$2:$D$492,0),1),_xlfn.IFNA(INDEX('Sun 1'!$A$2:$I$492,MATCH('Races Per Athlete'!A265,'Sun 1'!$E$2:$E$492,0),1),_xlfn.IFNA(INDEX('Sun 1'!$A$2:$I$492,MATCH('Races Per Athlete'!A265,'Sun 1'!$F$2:$F$492,0),1),_xlfn.IFNA(INDEX('Sun 1'!$A$2:$I$492,MATCH('Races Per Athlete'!A265,'Sun 1'!$G$2:$G$492,0),1),_xlfn.IFNA(INDEX('Sun 1'!$A$2:$I$492,MATCH('Races Per Athlete'!A265,'Sun 1'!$H$2:$H$492,0),1),_xlfn.IFNA(INDEX('Sun 1'!$A$2:$I$492,MATCH('Races Per Athlete'!A265,'Sun 1'!$I$2:$I$492,0),1),"NA"))))))))</f>
        <v>NA</v>
      </c>
      <c r="F265" s="10" t="str">
        <f>_xlfn.IFNA(INDEX('Sun 2'!$A$2:$I$492,MATCH('Races Per Athlete'!A265,'Sun 2'!$B$2:$B$492,0),1),_xlfn.IFNA(INDEX('Sun 2'!$A$2:$I$492,MATCH('Races Per Athlete'!A265,'Sun 2'!$C$2:$C$492,0),1),_xlfn.IFNA(INDEX('Sun 2'!$A$2:$I$492,MATCH('Races Per Athlete'!A265,'Sun 2'!$D$2:$D$492,0),1),_xlfn.IFNA(INDEX('Sun 2'!$A$2:$I$492,MATCH('Races Per Athlete'!A265,'Sun 2'!$E$2:$E$492,0),1),_xlfn.IFNA(INDEX('Sun 2'!$A$2:$I$492,MATCH('Races Per Athlete'!A265,'Sun 2'!$F$2:$F$492,0),1),_xlfn.IFNA(INDEX('Sun 2'!$A$2:$I$492,MATCH('Races Per Athlete'!A265,'Sun 2'!$G$2:$G$492,0),1),_xlfn.IFNA(INDEX('Sun 2'!$A$2:$I$492,MATCH('Races Per Athlete'!A265,'Sun 2'!$H$2:$H$492,0),1),_xlfn.IFNA(INDEX('Sun 2'!$A$2:$I$492,MATCH('Races Per Athlete'!A265,'Sun 2'!$I$2:$I$492,0),1),"NA"))))))))</f>
        <v>NA</v>
      </c>
      <c r="G265" s="10" t="str">
        <f>_xlfn.IFNA(INDEX('Sun 3'!$A$2:$I$492,MATCH('Races Per Athlete'!A265,'Sun 3'!$B$2:$B$492,0),1),_xlfn.IFNA(INDEX('Sun 3'!$A$2:$I$492,MATCH('Races Per Athlete'!A265,'Sun 3'!$C$2:$C$492,0),1),_xlfn.IFNA(INDEX('Sun 3'!$A$2:$I$492,MATCH('Races Per Athlete'!A265,'Sun 3'!$D$2:$D$492,0),1),_xlfn.IFNA(INDEX('Sun 3'!$A$2:$I$492,MATCH('Races Per Athlete'!A265,'Sun 3'!$E$2:$E$492,0),1),_xlfn.IFNA(INDEX('Sun 3'!$A$2:$I$492,MATCH('Races Per Athlete'!A265,'Sun 3'!$F$2:$F$492,0),1),_xlfn.IFNA(INDEX('Sun 3'!$A$2:$I$492,MATCH('Races Per Athlete'!A265,'Sun 3'!$G$2:$G$492,0),1),_xlfn.IFNA(INDEX('Sun 3'!$A$2:$I$492,MATCH('Races Per Athlete'!A265,'Sun 3'!$H$2:$H$492,0),1),_xlfn.IFNA(INDEX('Sun 3'!$A$2:$I$492,MATCH('Races Per Athlete'!A265,'Sun 3'!$I$2:$I$492,0),1),"NA"))))))))</f>
        <v>NA</v>
      </c>
      <c r="H265">
        <f>((IFERROR(IF(ISBLANK(B265),0,VLOOKUP(B265,Hidden!$A$1:$C$19,3,FALSE)),0))+(IFERROR(IF(ISBLANK(C265),0,VLOOKUP(C265,Hidden!$D$1:$F$23,3,FALSE)),0))+(IFERROR(IF(ISBLANK(D265),0,VLOOKUP(D265,Hidden!$G$1:$I$23,3,FALSE)),0))+(IFERROR(IF(ISBLANK(E265),0,VLOOKUP(E265,Hidden!$J$1:$L$23,3,FALSE)),0))+(IFERROR(IF(ISBLANK(F265),0,VLOOKUP(F265,Hidden!$M$1:$O$23,3,FALSE)),0))+(IFERROR(IF(ISBLANK(G265),0,VLOOKUP(G265,Hidden!$P$1:$R$23,3,FALSE)),0)))</f>
        <v>0</v>
      </c>
    </row>
    <row r="266" spans="1:8">
      <c r="A266" s="15">
        <f>'Athletes List'!A265</f>
        <v>0</v>
      </c>
      <c r="B266" s="10" t="str">
        <f>_xlfn.IFNA(INDEX('Sat 1'!$A$2:$I$492,MATCH('Races Per Athlete'!A266,'Sat 1'!$B$2:$B$492,0),1),_xlfn.IFNA(INDEX('Sat 1'!$A$2:$I$492,MATCH('Races Per Athlete'!A266,'Sat 1'!$C$2:$C$492,0),1),_xlfn.IFNA(INDEX('Sat 1'!$A$2:$I$492,MATCH('Races Per Athlete'!A266,'Sat 1'!$D$2:$D$492,0),1),_xlfn.IFNA(INDEX('Sat 1'!$A$2:$I$492,MATCH('Races Per Athlete'!A266,'Sat 1'!$E$2:$E$492,0),1),_xlfn.IFNA(INDEX('Sat 1'!$A$2:$I$492,MATCH('Races Per Athlete'!A266,'Sat 1'!$F$2:$F$492,0),1),_xlfn.IFNA(INDEX('Sat 1'!$A$2:$I$492,MATCH('Races Per Athlete'!A266,'Sat 1'!$G$2:$G$492,0),1),_xlfn.IFNA(INDEX('Sat 1'!$A$2:$I$492,MATCH('Races Per Athlete'!A266,'Sat 1'!$H$2:$H$492,0),1),_xlfn.IFNA(INDEX('Sat 1'!$A$2:$I$492,MATCH('Races Per Athlete'!A266,'Sat 1'!$I$2:$I$492,0),1),"NA"))))))))</f>
        <v>NA</v>
      </c>
      <c r="C266" s="10" t="str">
        <f>_xlfn.IFNA(INDEX('Sat 2'!$A$2:$I$492,MATCH('Races Per Athlete'!A266,'Sat 2'!$B$2:$B$492,0),1),_xlfn.IFNA(INDEX('Sat 2'!$A$2:$I$492,MATCH('Races Per Athlete'!A266,'Sat 2'!$C$2:$C$492,0),1),_xlfn.IFNA(INDEX('Sat 2'!$A$2:$I$492,MATCH('Races Per Athlete'!A266,'Sat 2'!$D$2:$D$492,0),1),_xlfn.IFNA(INDEX('Sat 2'!$A$2:$I$492,MATCH('Races Per Athlete'!A266,'Sat 2'!$E$2:$E$492,0),1),_xlfn.IFNA(INDEX('Sat 2'!$A$2:$I$492,MATCH('Races Per Athlete'!A266,'Sat 2'!$F$2:$F$492,0),1),_xlfn.IFNA(INDEX('Sat 2'!$A$2:$I$492,MATCH('Races Per Athlete'!A266,'Sat 2'!$G$2:$G$492,0),1),_xlfn.IFNA(INDEX('Sat 2'!$A$2:$I$492,MATCH('Races Per Athlete'!A266,'Sat 2'!$H$2:$H$492,0),1),_xlfn.IFNA(INDEX('Sat 2'!$A$2:$I$492,MATCH('Races Per Athlete'!A266,'Sat 2'!$I$2:$I$492,0),1),"NA"))))))))</f>
        <v>NA</v>
      </c>
      <c r="D266" s="10" t="str">
        <f>_xlfn.IFNA(INDEX('Sat 3'!$A$2:$I$492,MATCH('Races Per Athlete'!A266,'Sat 3'!$B$2:$B$492,0),1),_xlfn.IFNA(INDEX('Sat 3'!$A$2:$I$492,MATCH('Races Per Athlete'!A266,'Sat 3'!$C$2:$C$492,0),1),_xlfn.IFNA(INDEX('Sat 3'!$A$2:$I$492,MATCH('Races Per Athlete'!A266,'Sat 3'!$D$2:$D$492,0),1),_xlfn.IFNA(INDEX('Sat 3'!$A$2:$I$492,MATCH('Races Per Athlete'!A266,'Sat 3'!$E$2:$E$492,0),1),_xlfn.IFNA(INDEX('Sat 3'!$A$2:$I$492,MATCH('Races Per Athlete'!A266,'Sat 3'!$F$2:$F$492,0),1),_xlfn.IFNA(INDEX('Sat 3'!$A$2:$I$492,MATCH('Races Per Athlete'!A266,'Sat 3'!$G$2:$G$492,0),1),_xlfn.IFNA(INDEX('Sat 3'!$A$2:$I$492,MATCH('Races Per Athlete'!A266,'Sat 3'!$H$2:$H$492,0),1),_xlfn.IFNA(INDEX('Sat 3'!$A$2:$I$492,MATCH('Races Per Athlete'!A266,'Sat 3'!$I$2:$I$492,0),1),"NA"))))))))</f>
        <v>NA</v>
      </c>
      <c r="E266" s="10" t="str">
        <f>_xlfn.IFNA(INDEX('Sun 1'!$A$2:$I$492,MATCH('Races Per Athlete'!A266,'Sun 1'!$B$2:$B$492,0),1),_xlfn.IFNA(INDEX('Sun 1'!$A$2:$I$492,MATCH('Races Per Athlete'!A266,'Sun 1'!$C$2:$C$492,0),1),_xlfn.IFNA(INDEX('Sun 1'!$A$2:$I$492,MATCH('Races Per Athlete'!A266,'Sun 1'!$D$2:$D$492,0),1),_xlfn.IFNA(INDEX('Sun 1'!$A$2:$I$492,MATCH('Races Per Athlete'!A266,'Sun 1'!$E$2:$E$492,0),1),_xlfn.IFNA(INDEX('Sun 1'!$A$2:$I$492,MATCH('Races Per Athlete'!A266,'Sun 1'!$F$2:$F$492,0),1),_xlfn.IFNA(INDEX('Sun 1'!$A$2:$I$492,MATCH('Races Per Athlete'!A266,'Sun 1'!$G$2:$G$492,0),1),_xlfn.IFNA(INDEX('Sun 1'!$A$2:$I$492,MATCH('Races Per Athlete'!A266,'Sun 1'!$H$2:$H$492,0),1),_xlfn.IFNA(INDEX('Sun 1'!$A$2:$I$492,MATCH('Races Per Athlete'!A266,'Sun 1'!$I$2:$I$492,0),1),"NA"))))))))</f>
        <v>NA</v>
      </c>
      <c r="F266" s="10" t="str">
        <f>_xlfn.IFNA(INDEX('Sun 2'!$A$2:$I$492,MATCH('Races Per Athlete'!A266,'Sun 2'!$B$2:$B$492,0),1),_xlfn.IFNA(INDEX('Sun 2'!$A$2:$I$492,MATCH('Races Per Athlete'!A266,'Sun 2'!$C$2:$C$492,0),1),_xlfn.IFNA(INDEX('Sun 2'!$A$2:$I$492,MATCH('Races Per Athlete'!A266,'Sun 2'!$D$2:$D$492,0),1),_xlfn.IFNA(INDEX('Sun 2'!$A$2:$I$492,MATCH('Races Per Athlete'!A266,'Sun 2'!$E$2:$E$492,0),1),_xlfn.IFNA(INDEX('Sun 2'!$A$2:$I$492,MATCH('Races Per Athlete'!A266,'Sun 2'!$F$2:$F$492,0),1),_xlfn.IFNA(INDEX('Sun 2'!$A$2:$I$492,MATCH('Races Per Athlete'!A266,'Sun 2'!$G$2:$G$492,0),1),_xlfn.IFNA(INDEX('Sun 2'!$A$2:$I$492,MATCH('Races Per Athlete'!A266,'Sun 2'!$H$2:$H$492,0),1),_xlfn.IFNA(INDEX('Sun 2'!$A$2:$I$492,MATCH('Races Per Athlete'!A266,'Sun 2'!$I$2:$I$492,0),1),"NA"))))))))</f>
        <v>NA</v>
      </c>
      <c r="G266" s="10" t="str">
        <f>_xlfn.IFNA(INDEX('Sun 3'!$A$2:$I$492,MATCH('Races Per Athlete'!A266,'Sun 3'!$B$2:$B$492,0),1),_xlfn.IFNA(INDEX('Sun 3'!$A$2:$I$492,MATCH('Races Per Athlete'!A266,'Sun 3'!$C$2:$C$492,0),1),_xlfn.IFNA(INDEX('Sun 3'!$A$2:$I$492,MATCH('Races Per Athlete'!A266,'Sun 3'!$D$2:$D$492,0),1),_xlfn.IFNA(INDEX('Sun 3'!$A$2:$I$492,MATCH('Races Per Athlete'!A266,'Sun 3'!$E$2:$E$492,0),1),_xlfn.IFNA(INDEX('Sun 3'!$A$2:$I$492,MATCH('Races Per Athlete'!A266,'Sun 3'!$F$2:$F$492,0),1),_xlfn.IFNA(INDEX('Sun 3'!$A$2:$I$492,MATCH('Races Per Athlete'!A266,'Sun 3'!$G$2:$G$492,0),1),_xlfn.IFNA(INDEX('Sun 3'!$A$2:$I$492,MATCH('Races Per Athlete'!A266,'Sun 3'!$H$2:$H$492,0),1),_xlfn.IFNA(INDEX('Sun 3'!$A$2:$I$492,MATCH('Races Per Athlete'!A266,'Sun 3'!$I$2:$I$492,0),1),"NA"))))))))</f>
        <v>NA</v>
      </c>
      <c r="H266">
        <f>((IFERROR(IF(ISBLANK(B266),0,VLOOKUP(B266,Hidden!$A$1:$C$19,3,FALSE)),0))+(IFERROR(IF(ISBLANK(C266),0,VLOOKUP(C266,Hidden!$D$1:$F$23,3,FALSE)),0))+(IFERROR(IF(ISBLANK(D266),0,VLOOKUP(D266,Hidden!$G$1:$I$23,3,FALSE)),0))+(IFERROR(IF(ISBLANK(E266),0,VLOOKUP(E266,Hidden!$J$1:$L$23,3,FALSE)),0))+(IFERROR(IF(ISBLANK(F266),0,VLOOKUP(F266,Hidden!$M$1:$O$23,3,FALSE)),0))+(IFERROR(IF(ISBLANK(G266),0,VLOOKUP(G266,Hidden!$P$1:$R$23,3,FALSE)),0)))</f>
        <v>0</v>
      </c>
    </row>
    <row r="267" spans="1:8">
      <c r="A267" s="15">
        <f>'Athletes List'!A266</f>
        <v>0</v>
      </c>
      <c r="B267" s="10" t="str">
        <f>_xlfn.IFNA(INDEX('Sat 1'!$A$2:$I$492,MATCH('Races Per Athlete'!A267,'Sat 1'!$B$2:$B$492,0),1),_xlfn.IFNA(INDEX('Sat 1'!$A$2:$I$492,MATCH('Races Per Athlete'!A267,'Sat 1'!$C$2:$C$492,0),1),_xlfn.IFNA(INDEX('Sat 1'!$A$2:$I$492,MATCH('Races Per Athlete'!A267,'Sat 1'!$D$2:$D$492,0),1),_xlfn.IFNA(INDEX('Sat 1'!$A$2:$I$492,MATCH('Races Per Athlete'!A267,'Sat 1'!$E$2:$E$492,0),1),_xlfn.IFNA(INDEX('Sat 1'!$A$2:$I$492,MATCH('Races Per Athlete'!A267,'Sat 1'!$F$2:$F$492,0),1),_xlfn.IFNA(INDEX('Sat 1'!$A$2:$I$492,MATCH('Races Per Athlete'!A267,'Sat 1'!$G$2:$G$492,0),1),_xlfn.IFNA(INDEX('Sat 1'!$A$2:$I$492,MATCH('Races Per Athlete'!A267,'Sat 1'!$H$2:$H$492,0),1),_xlfn.IFNA(INDEX('Sat 1'!$A$2:$I$492,MATCH('Races Per Athlete'!A267,'Sat 1'!$I$2:$I$492,0),1),"NA"))))))))</f>
        <v>NA</v>
      </c>
      <c r="C267" s="10" t="str">
        <f>_xlfn.IFNA(INDEX('Sat 2'!$A$2:$I$492,MATCH('Races Per Athlete'!A267,'Sat 2'!$B$2:$B$492,0),1),_xlfn.IFNA(INDEX('Sat 2'!$A$2:$I$492,MATCH('Races Per Athlete'!A267,'Sat 2'!$C$2:$C$492,0),1),_xlfn.IFNA(INDEX('Sat 2'!$A$2:$I$492,MATCH('Races Per Athlete'!A267,'Sat 2'!$D$2:$D$492,0),1),_xlfn.IFNA(INDEX('Sat 2'!$A$2:$I$492,MATCH('Races Per Athlete'!A267,'Sat 2'!$E$2:$E$492,0),1),_xlfn.IFNA(INDEX('Sat 2'!$A$2:$I$492,MATCH('Races Per Athlete'!A267,'Sat 2'!$F$2:$F$492,0),1),_xlfn.IFNA(INDEX('Sat 2'!$A$2:$I$492,MATCH('Races Per Athlete'!A267,'Sat 2'!$G$2:$G$492,0),1),_xlfn.IFNA(INDEX('Sat 2'!$A$2:$I$492,MATCH('Races Per Athlete'!A267,'Sat 2'!$H$2:$H$492,0),1),_xlfn.IFNA(INDEX('Sat 2'!$A$2:$I$492,MATCH('Races Per Athlete'!A267,'Sat 2'!$I$2:$I$492,0),1),"NA"))))))))</f>
        <v>NA</v>
      </c>
      <c r="D267" s="10" t="str">
        <f>_xlfn.IFNA(INDEX('Sat 3'!$A$2:$I$492,MATCH('Races Per Athlete'!A267,'Sat 3'!$B$2:$B$492,0),1),_xlfn.IFNA(INDEX('Sat 3'!$A$2:$I$492,MATCH('Races Per Athlete'!A267,'Sat 3'!$C$2:$C$492,0),1),_xlfn.IFNA(INDEX('Sat 3'!$A$2:$I$492,MATCH('Races Per Athlete'!A267,'Sat 3'!$D$2:$D$492,0),1),_xlfn.IFNA(INDEX('Sat 3'!$A$2:$I$492,MATCH('Races Per Athlete'!A267,'Sat 3'!$E$2:$E$492,0),1),_xlfn.IFNA(INDEX('Sat 3'!$A$2:$I$492,MATCH('Races Per Athlete'!A267,'Sat 3'!$F$2:$F$492,0),1),_xlfn.IFNA(INDEX('Sat 3'!$A$2:$I$492,MATCH('Races Per Athlete'!A267,'Sat 3'!$G$2:$G$492,0),1),_xlfn.IFNA(INDEX('Sat 3'!$A$2:$I$492,MATCH('Races Per Athlete'!A267,'Sat 3'!$H$2:$H$492,0),1),_xlfn.IFNA(INDEX('Sat 3'!$A$2:$I$492,MATCH('Races Per Athlete'!A267,'Sat 3'!$I$2:$I$492,0),1),"NA"))))))))</f>
        <v>NA</v>
      </c>
      <c r="E267" s="10" t="str">
        <f>_xlfn.IFNA(INDEX('Sun 1'!$A$2:$I$492,MATCH('Races Per Athlete'!A267,'Sun 1'!$B$2:$B$492,0),1),_xlfn.IFNA(INDEX('Sun 1'!$A$2:$I$492,MATCH('Races Per Athlete'!A267,'Sun 1'!$C$2:$C$492,0),1),_xlfn.IFNA(INDEX('Sun 1'!$A$2:$I$492,MATCH('Races Per Athlete'!A267,'Sun 1'!$D$2:$D$492,0),1),_xlfn.IFNA(INDEX('Sun 1'!$A$2:$I$492,MATCH('Races Per Athlete'!A267,'Sun 1'!$E$2:$E$492,0),1),_xlfn.IFNA(INDEX('Sun 1'!$A$2:$I$492,MATCH('Races Per Athlete'!A267,'Sun 1'!$F$2:$F$492,0),1),_xlfn.IFNA(INDEX('Sun 1'!$A$2:$I$492,MATCH('Races Per Athlete'!A267,'Sun 1'!$G$2:$G$492,0),1),_xlfn.IFNA(INDEX('Sun 1'!$A$2:$I$492,MATCH('Races Per Athlete'!A267,'Sun 1'!$H$2:$H$492,0),1),_xlfn.IFNA(INDEX('Sun 1'!$A$2:$I$492,MATCH('Races Per Athlete'!A267,'Sun 1'!$I$2:$I$492,0),1),"NA"))))))))</f>
        <v>NA</v>
      </c>
      <c r="F267" s="10" t="str">
        <f>_xlfn.IFNA(INDEX('Sun 2'!$A$2:$I$492,MATCH('Races Per Athlete'!A267,'Sun 2'!$B$2:$B$492,0),1),_xlfn.IFNA(INDEX('Sun 2'!$A$2:$I$492,MATCH('Races Per Athlete'!A267,'Sun 2'!$C$2:$C$492,0),1),_xlfn.IFNA(INDEX('Sun 2'!$A$2:$I$492,MATCH('Races Per Athlete'!A267,'Sun 2'!$D$2:$D$492,0),1),_xlfn.IFNA(INDEX('Sun 2'!$A$2:$I$492,MATCH('Races Per Athlete'!A267,'Sun 2'!$E$2:$E$492,0),1),_xlfn.IFNA(INDEX('Sun 2'!$A$2:$I$492,MATCH('Races Per Athlete'!A267,'Sun 2'!$F$2:$F$492,0),1),_xlfn.IFNA(INDEX('Sun 2'!$A$2:$I$492,MATCH('Races Per Athlete'!A267,'Sun 2'!$G$2:$G$492,0),1),_xlfn.IFNA(INDEX('Sun 2'!$A$2:$I$492,MATCH('Races Per Athlete'!A267,'Sun 2'!$H$2:$H$492,0),1),_xlfn.IFNA(INDEX('Sun 2'!$A$2:$I$492,MATCH('Races Per Athlete'!A267,'Sun 2'!$I$2:$I$492,0),1),"NA"))))))))</f>
        <v>NA</v>
      </c>
      <c r="G267" s="10" t="str">
        <f>_xlfn.IFNA(INDEX('Sun 3'!$A$2:$I$492,MATCH('Races Per Athlete'!A267,'Sun 3'!$B$2:$B$492,0),1),_xlfn.IFNA(INDEX('Sun 3'!$A$2:$I$492,MATCH('Races Per Athlete'!A267,'Sun 3'!$C$2:$C$492,0),1),_xlfn.IFNA(INDEX('Sun 3'!$A$2:$I$492,MATCH('Races Per Athlete'!A267,'Sun 3'!$D$2:$D$492,0),1),_xlfn.IFNA(INDEX('Sun 3'!$A$2:$I$492,MATCH('Races Per Athlete'!A267,'Sun 3'!$E$2:$E$492,0),1),_xlfn.IFNA(INDEX('Sun 3'!$A$2:$I$492,MATCH('Races Per Athlete'!A267,'Sun 3'!$F$2:$F$492,0),1),_xlfn.IFNA(INDEX('Sun 3'!$A$2:$I$492,MATCH('Races Per Athlete'!A267,'Sun 3'!$G$2:$G$492,0),1),_xlfn.IFNA(INDEX('Sun 3'!$A$2:$I$492,MATCH('Races Per Athlete'!A267,'Sun 3'!$H$2:$H$492,0),1),_xlfn.IFNA(INDEX('Sun 3'!$A$2:$I$492,MATCH('Races Per Athlete'!A267,'Sun 3'!$I$2:$I$492,0),1),"NA"))))))))</f>
        <v>NA</v>
      </c>
      <c r="H267">
        <f>((IFERROR(IF(ISBLANK(B267),0,VLOOKUP(B267,Hidden!$A$1:$C$19,3,FALSE)),0))+(IFERROR(IF(ISBLANK(C267),0,VLOOKUP(C267,Hidden!$D$1:$F$23,3,FALSE)),0))+(IFERROR(IF(ISBLANK(D267),0,VLOOKUP(D267,Hidden!$G$1:$I$23,3,FALSE)),0))+(IFERROR(IF(ISBLANK(E267),0,VLOOKUP(E267,Hidden!$J$1:$L$23,3,FALSE)),0))+(IFERROR(IF(ISBLANK(F267),0,VLOOKUP(F267,Hidden!$M$1:$O$23,3,FALSE)),0))+(IFERROR(IF(ISBLANK(G267),0,VLOOKUP(G267,Hidden!$P$1:$R$23,3,FALSE)),0)))</f>
        <v>0</v>
      </c>
    </row>
    <row r="268" spans="1:8">
      <c r="A268" s="15">
        <f>'Athletes List'!A267</f>
        <v>0</v>
      </c>
      <c r="B268" s="10" t="str">
        <f>_xlfn.IFNA(INDEX('Sat 1'!$A$2:$I$492,MATCH('Races Per Athlete'!A268,'Sat 1'!$B$2:$B$492,0),1),_xlfn.IFNA(INDEX('Sat 1'!$A$2:$I$492,MATCH('Races Per Athlete'!A268,'Sat 1'!$C$2:$C$492,0),1),_xlfn.IFNA(INDEX('Sat 1'!$A$2:$I$492,MATCH('Races Per Athlete'!A268,'Sat 1'!$D$2:$D$492,0),1),_xlfn.IFNA(INDEX('Sat 1'!$A$2:$I$492,MATCH('Races Per Athlete'!A268,'Sat 1'!$E$2:$E$492,0),1),_xlfn.IFNA(INDEX('Sat 1'!$A$2:$I$492,MATCH('Races Per Athlete'!A268,'Sat 1'!$F$2:$F$492,0),1),_xlfn.IFNA(INDEX('Sat 1'!$A$2:$I$492,MATCH('Races Per Athlete'!A268,'Sat 1'!$G$2:$G$492,0),1),_xlfn.IFNA(INDEX('Sat 1'!$A$2:$I$492,MATCH('Races Per Athlete'!A268,'Sat 1'!$H$2:$H$492,0),1),_xlfn.IFNA(INDEX('Sat 1'!$A$2:$I$492,MATCH('Races Per Athlete'!A268,'Sat 1'!$I$2:$I$492,0),1),"NA"))))))))</f>
        <v>NA</v>
      </c>
      <c r="C268" s="10" t="str">
        <f>_xlfn.IFNA(INDEX('Sat 2'!$A$2:$I$492,MATCH('Races Per Athlete'!A268,'Sat 2'!$B$2:$B$492,0),1),_xlfn.IFNA(INDEX('Sat 2'!$A$2:$I$492,MATCH('Races Per Athlete'!A268,'Sat 2'!$C$2:$C$492,0),1),_xlfn.IFNA(INDEX('Sat 2'!$A$2:$I$492,MATCH('Races Per Athlete'!A268,'Sat 2'!$D$2:$D$492,0),1),_xlfn.IFNA(INDEX('Sat 2'!$A$2:$I$492,MATCH('Races Per Athlete'!A268,'Sat 2'!$E$2:$E$492,0),1),_xlfn.IFNA(INDEX('Sat 2'!$A$2:$I$492,MATCH('Races Per Athlete'!A268,'Sat 2'!$F$2:$F$492,0),1),_xlfn.IFNA(INDEX('Sat 2'!$A$2:$I$492,MATCH('Races Per Athlete'!A268,'Sat 2'!$G$2:$G$492,0),1),_xlfn.IFNA(INDEX('Sat 2'!$A$2:$I$492,MATCH('Races Per Athlete'!A268,'Sat 2'!$H$2:$H$492,0),1),_xlfn.IFNA(INDEX('Sat 2'!$A$2:$I$492,MATCH('Races Per Athlete'!A268,'Sat 2'!$I$2:$I$492,0),1),"NA"))))))))</f>
        <v>NA</v>
      </c>
      <c r="D268" s="10" t="str">
        <f>_xlfn.IFNA(INDEX('Sat 3'!$A$2:$I$492,MATCH('Races Per Athlete'!A268,'Sat 3'!$B$2:$B$492,0),1),_xlfn.IFNA(INDEX('Sat 3'!$A$2:$I$492,MATCH('Races Per Athlete'!A268,'Sat 3'!$C$2:$C$492,0),1),_xlfn.IFNA(INDEX('Sat 3'!$A$2:$I$492,MATCH('Races Per Athlete'!A268,'Sat 3'!$D$2:$D$492,0),1),_xlfn.IFNA(INDEX('Sat 3'!$A$2:$I$492,MATCH('Races Per Athlete'!A268,'Sat 3'!$E$2:$E$492,0),1),_xlfn.IFNA(INDEX('Sat 3'!$A$2:$I$492,MATCH('Races Per Athlete'!A268,'Sat 3'!$F$2:$F$492,0),1),_xlfn.IFNA(INDEX('Sat 3'!$A$2:$I$492,MATCH('Races Per Athlete'!A268,'Sat 3'!$G$2:$G$492,0),1),_xlfn.IFNA(INDEX('Sat 3'!$A$2:$I$492,MATCH('Races Per Athlete'!A268,'Sat 3'!$H$2:$H$492,0),1),_xlfn.IFNA(INDEX('Sat 3'!$A$2:$I$492,MATCH('Races Per Athlete'!A268,'Sat 3'!$I$2:$I$492,0),1),"NA"))))))))</f>
        <v>NA</v>
      </c>
      <c r="E268" s="10" t="str">
        <f>_xlfn.IFNA(INDEX('Sun 1'!$A$2:$I$492,MATCH('Races Per Athlete'!A268,'Sun 1'!$B$2:$B$492,0),1),_xlfn.IFNA(INDEX('Sun 1'!$A$2:$I$492,MATCH('Races Per Athlete'!A268,'Sun 1'!$C$2:$C$492,0),1),_xlfn.IFNA(INDEX('Sun 1'!$A$2:$I$492,MATCH('Races Per Athlete'!A268,'Sun 1'!$D$2:$D$492,0),1),_xlfn.IFNA(INDEX('Sun 1'!$A$2:$I$492,MATCH('Races Per Athlete'!A268,'Sun 1'!$E$2:$E$492,0),1),_xlfn.IFNA(INDEX('Sun 1'!$A$2:$I$492,MATCH('Races Per Athlete'!A268,'Sun 1'!$F$2:$F$492,0),1),_xlfn.IFNA(INDEX('Sun 1'!$A$2:$I$492,MATCH('Races Per Athlete'!A268,'Sun 1'!$G$2:$G$492,0),1),_xlfn.IFNA(INDEX('Sun 1'!$A$2:$I$492,MATCH('Races Per Athlete'!A268,'Sun 1'!$H$2:$H$492,0),1),_xlfn.IFNA(INDEX('Sun 1'!$A$2:$I$492,MATCH('Races Per Athlete'!A268,'Sun 1'!$I$2:$I$492,0),1),"NA"))))))))</f>
        <v>NA</v>
      </c>
      <c r="F268" s="10" t="str">
        <f>_xlfn.IFNA(INDEX('Sun 2'!$A$2:$I$492,MATCH('Races Per Athlete'!A268,'Sun 2'!$B$2:$B$492,0),1),_xlfn.IFNA(INDEX('Sun 2'!$A$2:$I$492,MATCH('Races Per Athlete'!A268,'Sun 2'!$C$2:$C$492,0),1),_xlfn.IFNA(INDEX('Sun 2'!$A$2:$I$492,MATCH('Races Per Athlete'!A268,'Sun 2'!$D$2:$D$492,0),1),_xlfn.IFNA(INDEX('Sun 2'!$A$2:$I$492,MATCH('Races Per Athlete'!A268,'Sun 2'!$E$2:$E$492,0),1),_xlfn.IFNA(INDEX('Sun 2'!$A$2:$I$492,MATCH('Races Per Athlete'!A268,'Sun 2'!$F$2:$F$492,0),1),_xlfn.IFNA(INDEX('Sun 2'!$A$2:$I$492,MATCH('Races Per Athlete'!A268,'Sun 2'!$G$2:$G$492,0),1),_xlfn.IFNA(INDEX('Sun 2'!$A$2:$I$492,MATCH('Races Per Athlete'!A268,'Sun 2'!$H$2:$H$492,0),1),_xlfn.IFNA(INDEX('Sun 2'!$A$2:$I$492,MATCH('Races Per Athlete'!A268,'Sun 2'!$I$2:$I$492,0),1),"NA"))))))))</f>
        <v>NA</v>
      </c>
      <c r="G268" s="10" t="str">
        <f>_xlfn.IFNA(INDEX('Sun 3'!$A$2:$I$492,MATCH('Races Per Athlete'!A268,'Sun 3'!$B$2:$B$492,0),1),_xlfn.IFNA(INDEX('Sun 3'!$A$2:$I$492,MATCH('Races Per Athlete'!A268,'Sun 3'!$C$2:$C$492,0),1),_xlfn.IFNA(INDEX('Sun 3'!$A$2:$I$492,MATCH('Races Per Athlete'!A268,'Sun 3'!$D$2:$D$492,0),1),_xlfn.IFNA(INDEX('Sun 3'!$A$2:$I$492,MATCH('Races Per Athlete'!A268,'Sun 3'!$E$2:$E$492,0),1),_xlfn.IFNA(INDEX('Sun 3'!$A$2:$I$492,MATCH('Races Per Athlete'!A268,'Sun 3'!$F$2:$F$492,0),1),_xlfn.IFNA(INDEX('Sun 3'!$A$2:$I$492,MATCH('Races Per Athlete'!A268,'Sun 3'!$G$2:$G$492,0),1),_xlfn.IFNA(INDEX('Sun 3'!$A$2:$I$492,MATCH('Races Per Athlete'!A268,'Sun 3'!$H$2:$H$492,0),1),_xlfn.IFNA(INDEX('Sun 3'!$A$2:$I$492,MATCH('Races Per Athlete'!A268,'Sun 3'!$I$2:$I$492,0),1),"NA"))))))))</f>
        <v>NA</v>
      </c>
      <c r="H268">
        <f>((IFERROR(IF(ISBLANK(B268),0,VLOOKUP(B268,Hidden!$A$1:$C$19,3,FALSE)),0))+(IFERROR(IF(ISBLANK(C268),0,VLOOKUP(C268,Hidden!$D$1:$F$23,3,FALSE)),0))+(IFERROR(IF(ISBLANK(D268),0,VLOOKUP(D268,Hidden!$G$1:$I$23,3,FALSE)),0))+(IFERROR(IF(ISBLANK(E268),0,VLOOKUP(E268,Hidden!$J$1:$L$23,3,FALSE)),0))+(IFERROR(IF(ISBLANK(F268),0,VLOOKUP(F268,Hidden!$M$1:$O$23,3,FALSE)),0))+(IFERROR(IF(ISBLANK(G268),0,VLOOKUP(G268,Hidden!$P$1:$R$23,3,FALSE)),0)))</f>
        <v>0</v>
      </c>
    </row>
    <row r="269" spans="1:8">
      <c r="A269" s="15">
        <f>'Athletes List'!A268</f>
        <v>0</v>
      </c>
      <c r="B269" s="10" t="str">
        <f>_xlfn.IFNA(INDEX('Sat 1'!$A$2:$I$492,MATCH('Races Per Athlete'!A269,'Sat 1'!$B$2:$B$492,0),1),_xlfn.IFNA(INDEX('Sat 1'!$A$2:$I$492,MATCH('Races Per Athlete'!A269,'Sat 1'!$C$2:$C$492,0),1),_xlfn.IFNA(INDEX('Sat 1'!$A$2:$I$492,MATCH('Races Per Athlete'!A269,'Sat 1'!$D$2:$D$492,0),1),_xlfn.IFNA(INDEX('Sat 1'!$A$2:$I$492,MATCH('Races Per Athlete'!A269,'Sat 1'!$E$2:$E$492,0),1),_xlfn.IFNA(INDEX('Sat 1'!$A$2:$I$492,MATCH('Races Per Athlete'!A269,'Sat 1'!$F$2:$F$492,0),1),_xlfn.IFNA(INDEX('Sat 1'!$A$2:$I$492,MATCH('Races Per Athlete'!A269,'Sat 1'!$G$2:$G$492,0),1),_xlfn.IFNA(INDEX('Sat 1'!$A$2:$I$492,MATCH('Races Per Athlete'!A269,'Sat 1'!$H$2:$H$492,0),1),_xlfn.IFNA(INDEX('Sat 1'!$A$2:$I$492,MATCH('Races Per Athlete'!A269,'Sat 1'!$I$2:$I$492,0),1),"NA"))))))))</f>
        <v>NA</v>
      </c>
      <c r="C269" s="10" t="str">
        <f>_xlfn.IFNA(INDEX('Sat 2'!$A$2:$I$492,MATCH('Races Per Athlete'!A269,'Sat 2'!$B$2:$B$492,0),1),_xlfn.IFNA(INDEX('Sat 2'!$A$2:$I$492,MATCH('Races Per Athlete'!A269,'Sat 2'!$C$2:$C$492,0),1),_xlfn.IFNA(INDEX('Sat 2'!$A$2:$I$492,MATCH('Races Per Athlete'!A269,'Sat 2'!$D$2:$D$492,0),1),_xlfn.IFNA(INDEX('Sat 2'!$A$2:$I$492,MATCH('Races Per Athlete'!A269,'Sat 2'!$E$2:$E$492,0),1),_xlfn.IFNA(INDEX('Sat 2'!$A$2:$I$492,MATCH('Races Per Athlete'!A269,'Sat 2'!$F$2:$F$492,0),1),_xlfn.IFNA(INDEX('Sat 2'!$A$2:$I$492,MATCH('Races Per Athlete'!A269,'Sat 2'!$G$2:$G$492,0),1),_xlfn.IFNA(INDEX('Sat 2'!$A$2:$I$492,MATCH('Races Per Athlete'!A269,'Sat 2'!$H$2:$H$492,0),1),_xlfn.IFNA(INDEX('Sat 2'!$A$2:$I$492,MATCH('Races Per Athlete'!A269,'Sat 2'!$I$2:$I$492,0),1),"NA"))))))))</f>
        <v>NA</v>
      </c>
      <c r="D269" s="10" t="str">
        <f>_xlfn.IFNA(INDEX('Sat 3'!$A$2:$I$492,MATCH('Races Per Athlete'!A269,'Sat 3'!$B$2:$B$492,0),1),_xlfn.IFNA(INDEX('Sat 3'!$A$2:$I$492,MATCH('Races Per Athlete'!A269,'Sat 3'!$C$2:$C$492,0),1),_xlfn.IFNA(INDEX('Sat 3'!$A$2:$I$492,MATCH('Races Per Athlete'!A269,'Sat 3'!$D$2:$D$492,0),1),_xlfn.IFNA(INDEX('Sat 3'!$A$2:$I$492,MATCH('Races Per Athlete'!A269,'Sat 3'!$E$2:$E$492,0),1),_xlfn.IFNA(INDEX('Sat 3'!$A$2:$I$492,MATCH('Races Per Athlete'!A269,'Sat 3'!$F$2:$F$492,0),1),_xlfn.IFNA(INDEX('Sat 3'!$A$2:$I$492,MATCH('Races Per Athlete'!A269,'Sat 3'!$G$2:$G$492,0),1),_xlfn.IFNA(INDEX('Sat 3'!$A$2:$I$492,MATCH('Races Per Athlete'!A269,'Sat 3'!$H$2:$H$492,0),1),_xlfn.IFNA(INDEX('Sat 3'!$A$2:$I$492,MATCH('Races Per Athlete'!A269,'Sat 3'!$I$2:$I$492,0),1),"NA"))))))))</f>
        <v>NA</v>
      </c>
      <c r="E269" s="10" t="str">
        <f>_xlfn.IFNA(INDEX('Sun 1'!$A$2:$I$492,MATCH('Races Per Athlete'!A269,'Sun 1'!$B$2:$B$492,0),1),_xlfn.IFNA(INDEX('Sun 1'!$A$2:$I$492,MATCH('Races Per Athlete'!A269,'Sun 1'!$C$2:$C$492,0),1),_xlfn.IFNA(INDEX('Sun 1'!$A$2:$I$492,MATCH('Races Per Athlete'!A269,'Sun 1'!$D$2:$D$492,0),1),_xlfn.IFNA(INDEX('Sun 1'!$A$2:$I$492,MATCH('Races Per Athlete'!A269,'Sun 1'!$E$2:$E$492,0),1),_xlfn.IFNA(INDEX('Sun 1'!$A$2:$I$492,MATCH('Races Per Athlete'!A269,'Sun 1'!$F$2:$F$492,0),1),_xlfn.IFNA(INDEX('Sun 1'!$A$2:$I$492,MATCH('Races Per Athlete'!A269,'Sun 1'!$G$2:$G$492,0),1),_xlfn.IFNA(INDEX('Sun 1'!$A$2:$I$492,MATCH('Races Per Athlete'!A269,'Sun 1'!$H$2:$H$492,0),1),_xlfn.IFNA(INDEX('Sun 1'!$A$2:$I$492,MATCH('Races Per Athlete'!A269,'Sun 1'!$I$2:$I$492,0),1),"NA"))))))))</f>
        <v>NA</v>
      </c>
      <c r="F269" s="10" t="str">
        <f>_xlfn.IFNA(INDEX('Sun 2'!$A$2:$I$492,MATCH('Races Per Athlete'!A269,'Sun 2'!$B$2:$B$492,0),1),_xlfn.IFNA(INDEX('Sun 2'!$A$2:$I$492,MATCH('Races Per Athlete'!A269,'Sun 2'!$C$2:$C$492,0),1),_xlfn.IFNA(INDEX('Sun 2'!$A$2:$I$492,MATCH('Races Per Athlete'!A269,'Sun 2'!$D$2:$D$492,0),1),_xlfn.IFNA(INDEX('Sun 2'!$A$2:$I$492,MATCH('Races Per Athlete'!A269,'Sun 2'!$E$2:$E$492,0),1),_xlfn.IFNA(INDEX('Sun 2'!$A$2:$I$492,MATCH('Races Per Athlete'!A269,'Sun 2'!$F$2:$F$492,0),1),_xlfn.IFNA(INDEX('Sun 2'!$A$2:$I$492,MATCH('Races Per Athlete'!A269,'Sun 2'!$G$2:$G$492,0),1),_xlfn.IFNA(INDEX('Sun 2'!$A$2:$I$492,MATCH('Races Per Athlete'!A269,'Sun 2'!$H$2:$H$492,0),1),_xlfn.IFNA(INDEX('Sun 2'!$A$2:$I$492,MATCH('Races Per Athlete'!A269,'Sun 2'!$I$2:$I$492,0),1),"NA"))))))))</f>
        <v>NA</v>
      </c>
      <c r="G269" s="10" t="str">
        <f>_xlfn.IFNA(INDEX('Sun 3'!$A$2:$I$492,MATCH('Races Per Athlete'!A269,'Sun 3'!$B$2:$B$492,0),1),_xlfn.IFNA(INDEX('Sun 3'!$A$2:$I$492,MATCH('Races Per Athlete'!A269,'Sun 3'!$C$2:$C$492,0),1),_xlfn.IFNA(INDEX('Sun 3'!$A$2:$I$492,MATCH('Races Per Athlete'!A269,'Sun 3'!$D$2:$D$492,0),1),_xlfn.IFNA(INDEX('Sun 3'!$A$2:$I$492,MATCH('Races Per Athlete'!A269,'Sun 3'!$E$2:$E$492,0),1),_xlfn.IFNA(INDEX('Sun 3'!$A$2:$I$492,MATCH('Races Per Athlete'!A269,'Sun 3'!$F$2:$F$492,0),1),_xlfn.IFNA(INDEX('Sun 3'!$A$2:$I$492,MATCH('Races Per Athlete'!A269,'Sun 3'!$G$2:$G$492,0),1),_xlfn.IFNA(INDEX('Sun 3'!$A$2:$I$492,MATCH('Races Per Athlete'!A269,'Sun 3'!$H$2:$H$492,0),1),_xlfn.IFNA(INDEX('Sun 3'!$A$2:$I$492,MATCH('Races Per Athlete'!A269,'Sun 3'!$I$2:$I$492,0),1),"NA"))))))))</f>
        <v>NA</v>
      </c>
      <c r="H269">
        <f>((IFERROR(IF(ISBLANK(B269),0,VLOOKUP(B269,Hidden!$A$1:$C$19,3,FALSE)),0))+(IFERROR(IF(ISBLANK(C269),0,VLOOKUP(C269,Hidden!$D$1:$F$23,3,FALSE)),0))+(IFERROR(IF(ISBLANK(D269),0,VLOOKUP(D269,Hidden!$G$1:$I$23,3,FALSE)),0))+(IFERROR(IF(ISBLANK(E269),0,VLOOKUP(E269,Hidden!$J$1:$L$23,3,FALSE)),0))+(IFERROR(IF(ISBLANK(F269),0,VLOOKUP(F269,Hidden!$M$1:$O$23,3,FALSE)),0))+(IFERROR(IF(ISBLANK(G269),0,VLOOKUP(G269,Hidden!$P$1:$R$23,3,FALSE)),0)))</f>
        <v>0</v>
      </c>
    </row>
    <row r="270" spans="1:8">
      <c r="A270" s="15">
        <f>'Athletes List'!A269</f>
        <v>0</v>
      </c>
      <c r="B270" s="10" t="str">
        <f>_xlfn.IFNA(INDEX('Sat 1'!$A$2:$I$492,MATCH('Races Per Athlete'!A270,'Sat 1'!$B$2:$B$492,0),1),_xlfn.IFNA(INDEX('Sat 1'!$A$2:$I$492,MATCH('Races Per Athlete'!A270,'Sat 1'!$C$2:$C$492,0),1),_xlfn.IFNA(INDEX('Sat 1'!$A$2:$I$492,MATCH('Races Per Athlete'!A270,'Sat 1'!$D$2:$D$492,0),1),_xlfn.IFNA(INDEX('Sat 1'!$A$2:$I$492,MATCH('Races Per Athlete'!A270,'Sat 1'!$E$2:$E$492,0),1),_xlfn.IFNA(INDEX('Sat 1'!$A$2:$I$492,MATCH('Races Per Athlete'!A270,'Sat 1'!$F$2:$F$492,0),1),_xlfn.IFNA(INDEX('Sat 1'!$A$2:$I$492,MATCH('Races Per Athlete'!A270,'Sat 1'!$G$2:$G$492,0),1),_xlfn.IFNA(INDEX('Sat 1'!$A$2:$I$492,MATCH('Races Per Athlete'!A270,'Sat 1'!$H$2:$H$492,0),1),_xlfn.IFNA(INDEX('Sat 1'!$A$2:$I$492,MATCH('Races Per Athlete'!A270,'Sat 1'!$I$2:$I$492,0),1),"NA"))))))))</f>
        <v>NA</v>
      </c>
      <c r="C270" s="10" t="str">
        <f>_xlfn.IFNA(INDEX('Sat 2'!$A$2:$I$492,MATCH('Races Per Athlete'!A270,'Sat 2'!$B$2:$B$492,0),1),_xlfn.IFNA(INDEX('Sat 2'!$A$2:$I$492,MATCH('Races Per Athlete'!A270,'Sat 2'!$C$2:$C$492,0),1),_xlfn.IFNA(INDEX('Sat 2'!$A$2:$I$492,MATCH('Races Per Athlete'!A270,'Sat 2'!$D$2:$D$492,0),1),_xlfn.IFNA(INDEX('Sat 2'!$A$2:$I$492,MATCH('Races Per Athlete'!A270,'Sat 2'!$E$2:$E$492,0),1),_xlfn.IFNA(INDEX('Sat 2'!$A$2:$I$492,MATCH('Races Per Athlete'!A270,'Sat 2'!$F$2:$F$492,0),1),_xlfn.IFNA(INDEX('Sat 2'!$A$2:$I$492,MATCH('Races Per Athlete'!A270,'Sat 2'!$G$2:$G$492,0),1),_xlfn.IFNA(INDEX('Sat 2'!$A$2:$I$492,MATCH('Races Per Athlete'!A270,'Sat 2'!$H$2:$H$492,0),1),_xlfn.IFNA(INDEX('Sat 2'!$A$2:$I$492,MATCH('Races Per Athlete'!A270,'Sat 2'!$I$2:$I$492,0),1),"NA"))))))))</f>
        <v>NA</v>
      </c>
      <c r="D270" s="10" t="str">
        <f>_xlfn.IFNA(INDEX('Sat 3'!$A$2:$I$492,MATCH('Races Per Athlete'!A270,'Sat 3'!$B$2:$B$492,0),1),_xlfn.IFNA(INDEX('Sat 3'!$A$2:$I$492,MATCH('Races Per Athlete'!A270,'Sat 3'!$C$2:$C$492,0),1),_xlfn.IFNA(INDEX('Sat 3'!$A$2:$I$492,MATCH('Races Per Athlete'!A270,'Sat 3'!$D$2:$D$492,0),1),_xlfn.IFNA(INDEX('Sat 3'!$A$2:$I$492,MATCH('Races Per Athlete'!A270,'Sat 3'!$E$2:$E$492,0),1),_xlfn.IFNA(INDEX('Sat 3'!$A$2:$I$492,MATCH('Races Per Athlete'!A270,'Sat 3'!$F$2:$F$492,0),1),_xlfn.IFNA(INDEX('Sat 3'!$A$2:$I$492,MATCH('Races Per Athlete'!A270,'Sat 3'!$G$2:$G$492,0),1),_xlfn.IFNA(INDEX('Sat 3'!$A$2:$I$492,MATCH('Races Per Athlete'!A270,'Sat 3'!$H$2:$H$492,0),1),_xlfn.IFNA(INDEX('Sat 3'!$A$2:$I$492,MATCH('Races Per Athlete'!A270,'Sat 3'!$I$2:$I$492,0),1),"NA"))))))))</f>
        <v>NA</v>
      </c>
      <c r="E270" s="10" t="str">
        <f>_xlfn.IFNA(INDEX('Sun 1'!$A$2:$I$492,MATCH('Races Per Athlete'!A270,'Sun 1'!$B$2:$B$492,0),1),_xlfn.IFNA(INDEX('Sun 1'!$A$2:$I$492,MATCH('Races Per Athlete'!A270,'Sun 1'!$C$2:$C$492,0),1),_xlfn.IFNA(INDEX('Sun 1'!$A$2:$I$492,MATCH('Races Per Athlete'!A270,'Sun 1'!$D$2:$D$492,0),1),_xlfn.IFNA(INDEX('Sun 1'!$A$2:$I$492,MATCH('Races Per Athlete'!A270,'Sun 1'!$E$2:$E$492,0),1),_xlfn.IFNA(INDEX('Sun 1'!$A$2:$I$492,MATCH('Races Per Athlete'!A270,'Sun 1'!$F$2:$F$492,0),1),_xlfn.IFNA(INDEX('Sun 1'!$A$2:$I$492,MATCH('Races Per Athlete'!A270,'Sun 1'!$G$2:$G$492,0),1),_xlfn.IFNA(INDEX('Sun 1'!$A$2:$I$492,MATCH('Races Per Athlete'!A270,'Sun 1'!$H$2:$H$492,0),1),_xlfn.IFNA(INDEX('Sun 1'!$A$2:$I$492,MATCH('Races Per Athlete'!A270,'Sun 1'!$I$2:$I$492,0),1),"NA"))))))))</f>
        <v>NA</v>
      </c>
      <c r="F270" s="10" t="str">
        <f>_xlfn.IFNA(INDEX('Sun 2'!$A$2:$I$492,MATCH('Races Per Athlete'!A270,'Sun 2'!$B$2:$B$492,0),1),_xlfn.IFNA(INDEX('Sun 2'!$A$2:$I$492,MATCH('Races Per Athlete'!A270,'Sun 2'!$C$2:$C$492,0),1),_xlfn.IFNA(INDEX('Sun 2'!$A$2:$I$492,MATCH('Races Per Athlete'!A270,'Sun 2'!$D$2:$D$492,0),1),_xlfn.IFNA(INDEX('Sun 2'!$A$2:$I$492,MATCH('Races Per Athlete'!A270,'Sun 2'!$E$2:$E$492,0),1),_xlfn.IFNA(INDEX('Sun 2'!$A$2:$I$492,MATCH('Races Per Athlete'!A270,'Sun 2'!$F$2:$F$492,0),1),_xlfn.IFNA(INDEX('Sun 2'!$A$2:$I$492,MATCH('Races Per Athlete'!A270,'Sun 2'!$G$2:$G$492,0),1),_xlfn.IFNA(INDEX('Sun 2'!$A$2:$I$492,MATCH('Races Per Athlete'!A270,'Sun 2'!$H$2:$H$492,0),1),_xlfn.IFNA(INDEX('Sun 2'!$A$2:$I$492,MATCH('Races Per Athlete'!A270,'Sun 2'!$I$2:$I$492,0),1),"NA"))))))))</f>
        <v>NA</v>
      </c>
      <c r="G270" s="10" t="str">
        <f>_xlfn.IFNA(INDEX('Sun 3'!$A$2:$I$492,MATCH('Races Per Athlete'!A270,'Sun 3'!$B$2:$B$492,0),1),_xlfn.IFNA(INDEX('Sun 3'!$A$2:$I$492,MATCH('Races Per Athlete'!A270,'Sun 3'!$C$2:$C$492,0),1),_xlfn.IFNA(INDEX('Sun 3'!$A$2:$I$492,MATCH('Races Per Athlete'!A270,'Sun 3'!$D$2:$D$492,0),1),_xlfn.IFNA(INDEX('Sun 3'!$A$2:$I$492,MATCH('Races Per Athlete'!A270,'Sun 3'!$E$2:$E$492,0),1),_xlfn.IFNA(INDEX('Sun 3'!$A$2:$I$492,MATCH('Races Per Athlete'!A270,'Sun 3'!$F$2:$F$492,0),1),_xlfn.IFNA(INDEX('Sun 3'!$A$2:$I$492,MATCH('Races Per Athlete'!A270,'Sun 3'!$G$2:$G$492,0),1),_xlfn.IFNA(INDEX('Sun 3'!$A$2:$I$492,MATCH('Races Per Athlete'!A270,'Sun 3'!$H$2:$H$492,0),1),_xlfn.IFNA(INDEX('Sun 3'!$A$2:$I$492,MATCH('Races Per Athlete'!A270,'Sun 3'!$I$2:$I$492,0),1),"NA"))))))))</f>
        <v>NA</v>
      </c>
      <c r="H270">
        <f>((IFERROR(IF(ISBLANK(B270),0,VLOOKUP(B270,Hidden!$A$1:$C$19,3,FALSE)),0))+(IFERROR(IF(ISBLANK(C270),0,VLOOKUP(C270,Hidden!$D$1:$F$23,3,FALSE)),0))+(IFERROR(IF(ISBLANK(D270),0,VLOOKUP(D270,Hidden!$G$1:$I$23,3,FALSE)),0))+(IFERROR(IF(ISBLANK(E270),0,VLOOKUP(E270,Hidden!$J$1:$L$23,3,FALSE)),0))+(IFERROR(IF(ISBLANK(F270),0,VLOOKUP(F270,Hidden!$M$1:$O$23,3,FALSE)),0))+(IFERROR(IF(ISBLANK(G270),0,VLOOKUP(G270,Hidden!$P$1:$R$23,3,FALSE)),0)))</f>
        <v>0</v>
      </c>
    </row>
    <row r="271" spans="1:8">
      <c r="A271" s="15">
        <f>'Athletes List'!A270</f>
        <v>0</v>
      </c>
      <c r="B271" s="10" t="str">
        <f>_xlfn.IFNA(INDEX('Sat 1'!$A$2:$I$492,MATCH('Races Per Athlete'!A271,'Sat 1'!$B$2:$B$492,0),1),_xlfn.IFNA(INDEX('Sat 1'!$A$2:$I$492,MATCH('Races Per Athlete'!A271,'Sat 1'!$C$2:$C$492,0),1),_xlfn.IFNA(INDEX('Sat 1'!$A$2:$I$492,MATCH('Races Per Athlete'!A271,'Sat 1'!$D$2:$D$492,0),1),_xlfn.IFNA(INDEX('Sat 1'!$A$2:$I$492,MATCH('Races Per Athlete'!A271,'Sat 1'!$E$2:$E$492,0),1),_xlfn.IFNA(INDEX('Sat 1'!$A$2:$I$492,MATCH('Races Per Athlete'!A271,'Sat 1'!$F$2:$F$492,0),1),_xlfn.IFNA(INDEX('Sat 1'!$A$2:$I$492,MATCH('Races Per Athlete'!A271,'Sat 1'!$G$2:$G$492,0),1),_xlfn.IFNA(INDEX('Sat 1'!$A$2:$I$492,MATCH('Races Per Athlete'!A271,'Sat 1'!$H$2:$H$492,0),1),_xlfn.IFNA(INDEX('Sat 1'!$A$2:$I$492,MATCH('Races Per Athlete'!A271,'Sat 1'!$I$2:$I$492,0),1),"NA"))))))))</f>
        <v>NA</v>
      </c>
      <c r="C271" s="10" t="str">
        <f>_xlfn.IFNA(INDEX('Sat 2'!$A$2:$I$492,MATCH('Races Per Athlete'!A271,'Sat 2'!$B$2:$B$492,0),1),_xlfn.IFNA(INDEX('Sat 2'!$A$2:$I$492,MATCH('Races Per Athlete'!A271,'Sat 2'!$C$2:$C$492,0),1),_xlfn.IFNA(INDEX('Sat 2'!$A$2:$I$492,MATCH('Races Per Athlete'!A271,'Sat 2'!$D$2:$D$492,0),1),_xlfn.IFNA(INDEX('Sat 2'!$A$2:$I$492,MATCH('Races Per Athlete'!A271,'Sat 2'!$E$2:$E$492,0),1),_xlfn.IFNA(INDEX('Sat 2'!$A$2:$I$492,MATCH('Races Per Athlete'!A271,'Sat 2'!$F$2:$F$492,0),1),_xlfn.IFNA(INDEX('Sat 2'!$A$2:$I$492,MATCH('Races Per Athlete'!A271,'Sat 2'!$G$2:$G$492,0),1),_xlfn.IFNA(INDEX('Sat 2'!$A$2:$I$492,MATCH('Races Per Athlete'!A271,'Sat 2'!$H$2:$H$492,0),1),_xlfn.IFNA(INDEX('Sat 2'!$A$2:$I$492,MATCH('Races Per Athlete'!A271,'Sat 2'!$I$2:$I$492,0),1),"NA"))))))))</f>
        <v>NA</v>
      </c>
      <c r="D271" s="10" t="str">
        <f>_xlfn.IFNA(INDEX('Sat 3'!$A$2:$I$492,MATCH('Races Per Athlete'!A271,'Sat 3'!$B$2:$B$492,0),1),_xlfn.IFNA(INDEX('Sat 3'!$A$2:$I$492,MATCH('Races Per Athlete'!A271,'Sat 3'!$C$2:$C$492,0),1),_xlfn.IFNA(INDEX('Sat 3'!$A$2:$I$492,MATCH('Races Per Athlete'!A271,'Sat 3'!$D$2:$D$492,0),1),_xlfn.IFNA(INDEX('Sat 3'!$A$2:$I$492,MATCH('Races Per Athlete'!A271,'Sat 3'!$E$2:$E$492,0),1),_xlfn.IFNA(INDEX('Sat 3'!$A$2:$I$492,MATCH('Races Per Athlete'!A271,'Sat 3'!$F$2:$F$492,0),1),_xlfn.IFNA(INDEX('Sat 3'!$A$2:$I$492,MATCH('Races Per Athlete'!A271,'Sat 3'!$G$2:$G$492,0),1),_xlfn.IFNA(INDEX('Sat 3'!$A$2:$I$492,MATCH('Races Per Athlete'!A271,'Sat 3'!$H$2:$H$492,0),1),_xlfn.IFNA(INDEX('Sat 3'!$A$2:$I$492,MATCH('Races Per Athlete'!A271,'Sat 3'!$I$2:$I$492,0),1),"NA"))))))))</f>
        <v>NA</v>
      </c>
      <c r="E271" s="10" t="str">
        <f>_xlfn.IFNA(INDEX('Sun 1'!$A$2:$I$492,MATCH('Races Per Athlete'!A271,'Sun 1'!$B$2:$B$492,0),1),_xlfn.IFNA(INDEX('Sun 1'!$A$2:$I$492,MATCH('Races Per Athlete'!A271,'Sun 1'!$C$2:$C$492,0),1),_xlfn.IFNA(INDEX('Sun 1'!$A$2:$I$492,MATCH('Races Per Athlete'!A271,'Sun 1'!$D$2:$D$492,0),1),_xlfn.IFNA(INDEX('Sun 1'!$A$2:$I$492,MATCH('Races Per Athlete'!A271,'Sun 1'!$E$2:$E$492,0),1),_xlfn.IFNA(INDEX('Sun 1'!$A$2:$I$492,MATCH('Races Per Athlete'!A271,'Sun 1'!$F$2:$F$492,0),1),_xlfn.IFNA(INDEX('Sun 1'!$A$2:$I$492,MATCH('Races Per Athlete'!A271,'Sun 1'!$G$2:$G$492,0),1),_xlfn.IFNA(INDEX('Sun 1'!$A$2:$I$492,MATCH('Races Per Athlete'!A271,'Sun 1'!$H$2:$H$492,0),1),_xlfn.IFNA(INDEX('Sun 1'!$A$2:$I$492,MATCH('Races Per Athlete'!A271,'Sun 1'!$I$2:$I$492,0),1),"NA"))))))))</f>
        <v>NA</v>
      </c>
      <c r="F271" s="10" t="str">
        <f>_xlfn.IFNA(INDEX('Sun 2'!$A$2:$I$492,MATCH('Races Per Athlete'!A271,'Sun 2'!$B$2:$B$492,0),1),_xlfn.IFNA(INDEX('Sun 2'!$A$2:$I$492,MATCH('Races Per Athlete'!A271,'Sun 2'!$C$2:$C$492,0),1),_xlfn.IFNA(INDEX('Sun 2'!$A$2:$I$492,MATCH('Races Per Athlete'!A271,'Sun 2'!$D$2:$D$492,0),1),_xlfn.IFNA(INDEX('Sun 2'!$A$2:$I$492,MATCH('Races Per Athlete'!A271,'Sun 2'!$E$2:$E$492,0),1),_xlfn.IFNA(INDEX('Sun 2'!$A$2:$I$492,MATCH('Races Per Athlete'!A271,'Sun 2'!$F$2:$F$492,0),1),_xlfn.IFNA(INDEX('Sun 2'!$A$2:$I$492,MATCH('Races Per Athlete'!A271,'Sun 2'!$G$2:$G$492,0),1),_xlfn.IFNA(INDEX('Sun 2'!$A$2:$I$492,MATCH('Races Per Athlete'!A271,'Sun 2'!$H$2:$H$492,0),1),_xlfn.IFNA(INDEX('Sun 2'!$A$2:$I$492,MATCH('Races Per Athlete'!A271,'Sun 2'!$I$2:$I$492,0),1),"NA"))))))))</f>
        <v>NA</v>
      </c>
      <c r="G271" s="10" t="str">
        <f>_xlfn.IFNA(INDEX('Sun 3'!$A$2:$I$492,MATCH('Races Per Athlete'!A271,'Sun 3'!$B$2:$B$492,0),1),_xlfn.IFNA(INDEX('Sun 3'!$A$2:$I$492,MATCH('Races Per Athlete'!A271,'Sun 3'!$C$2:$C$492,0),1),_xlfn.IFNA(INDEX('Sun 3'!$A$2:$I$492,MATCH('Races Per Athlete'!A271,'Sun 3'!$D$2:$D$492,0),1),_xlfn.IFNA(INDEX('Sun 3'!$A$2:$I$492,MATCH('Races Per Athlete'!A271,'Sun 3'!$E$2:$E$492,0),1),_xlfn.IFNA(INDEX('Sun 3'!$A$2:$I$492,MATCH('Races Per Athlete'!A271,'Sun 3'!$F$2:$F$492,0),1),_xlfn.IFNA(INDEX('Sun 3'!$A$2:$I$492,MATCH('Races Per Athlete'!A271,'Sun 3'!$G$2:$G$492,0),1),_xlfn.IFNA(INDEX('Sun 3'!$A$2:$I$492,MATCH('Races Per Athlete'!A271,'Sun 3'!$H$2:$H$492,0),1),_xlfn.IFNA(INDEX('Sun 3'!$A$2:$I$492,MATCH('Races Per Athlete'!A271,'Sun 3'!$I$2:$I$492,0),1),"NA"))))))))</f>
        <v>NA</v>
      </c>
      <c r="H271">
        <f>((IFERROR(IF(ISBLANK(B271),0,VLOOKUP(B271,Hidden!$A$1:$C$19,3,FALSE)),0))+(IFERROR(IF(ISBLANK(C271),0,VLOOKUP(C271,Hidden!$D$1:$F$23,3,FALSE)),0))+(IFERROR(IF(ISBLANK(D271),0,VLOOKUP(D271,Hidden!$G$1:$I$23,3,FALSE)),0))+(IFERROR(IF(ISBLANK(E271),0,VLOOKUP(E271,Hidden!$J$1:$L$23,3,FALSE)),0))+(IFERROR(IF(ISBLANK(F271),0,VLOOKUP(F271,Hidden!$M$1:$O$23,3,FALSE)),0))+(IFERROR(IF(ISBLANK(G271),0,VLOOKUP(G271,Hidden!$P$1:$R$23,3,FALSE)),0)))</f>
        <v>0</v>
      </c>
    </row>
    <row r="272" spans="1:8">
      <c r="A272" s="15">
        <f>'Athletes List'!A271</f>
        <v>0</v>
      </c>
      <c r="B272" s="10" t="str">
        <f>_xlfn.IFNA(INDEX('Sat 1'!$A$2:$I$492,MATCH('Races Per Athlete'!A272,'Sat 1'!$B$2:$B$492,0),1),_xlfn.IFNA(INDEX('Sat 1'!$A$2:$I$492,MATCH('Races Per Athlete'!A272,'Sat 1'!$C$2:$C$492,0),1),_xlfn.IFNA(INDEX('Sat 1'!$A$2:$I$492,MATCH('Races Per Athlete'!A272,'Sat 1'!$D$2:$D$492,0),1),_xlfn.IFNA(INDEX('Sat 1'!$A$2:$I$492,MATCH('Races Per Athlete'!A272,'Sat 1'!$E$2:$E$492,0),1),_xlfn.IFNA(INDEX('Sat 1'!$A$2:$I$492,MATCH('Races Per Athlete'!A272,'Sat 1'!$F$2:$F$492,0),1),_xlfn.IFNA(INDEX('Sat 1'!$A$2:$I$492,MATCH('Races Per Athlete'!A272,'Sat 1'!$G$2:$G$492,0),1),_xlfn.IFNA(INDEX('Sat 1'!$A$2:$I$492,MATCH('Races Per Athlete'!A272,'Sat 1'!$H$2:$H$492,0),1),_xlfn.IFNA(INDEX('Sat 1'!$A$2:$I$492,MATCH('Races Per Athlete'!A272,'Sat 1'!$I$2:$I$492,0),1),"NA"))))))))</f>
        <v>NA</v>
      </c>
      <c r="C272" s="10" t="str">
        <f>_xlfn.IFNA(INDEX('Sat 2'!$A$2:$I$492,MATCH('Races Per Athlete'!A272,'Sat 2'!$B$2:$B$492,0),1),_xlfn.IFNA(INDEX('Sat 2'!$A$2:$I$492,MATCH('Races Per Athlete'!A272,'Sat 2'!$C$2:$C$492,0),1),_xlfn.IFNA(INDEX('Sat 2'!$A$2:$I$492,MATCH('Races Per Athlete'!A272,'Sat 2'!$D$2:$D$492,0),1),_xlfn.IFNA(INDEX('Sat 2'!$A$2:$I$492,MATCH('Races Per Athlete'!A272,'Sat 2'!$E$2:$E$492,0),1),_xlfn.IFNA(INDEX('Sat 2'!$A$2:$I$492,MATCH('Races Per Athlete'!A272,'Sat 2'!$F$2:$F$492,0),1),_xlfn.IFNA(INDEX('Sat 2'!$A$2:$I$492,MATCH('Races Per Athlete'!A272,'Sat 2'!$G$2:$G$492,0),1),_xlfn.IFNA(INDEX('Sat 2'!$A$2:$I$492,MATCH('Races Per Athlete'!A272,'Sat 2'!$H$2:$H$492,0),1),_xlfn.IFNA(INDEX('Sat 2'!$A$2:$I$492,MATCH('Races Per Athlete'!A272,'Sat 2'!$I$2:$I$492,0),1),"NA"))))))))</f>
        <v>NA</v>
      </c>
      <c r="D272" s="10" t="str">
        <f>_xlfn.IFNA(INDEX('Sat 3'!$A$2:$I$492,MATCH('Races Per Athlete'!A272,'Sat 3'!$B$2:$B$492,0),1),_xlfn.IFNA(INDEX('Sat 3'!$A$2:$I$492,MATCH('Races Per Athlete'!A272,'Sat 3'!$C$2:$C$492,0),1),_xlfn.IFNA(INDEX('Sat 3'!$A$2:$I$492,MATCH('Races Per Athlete'!A272,'Sat 3'!$D$2:$D$492,0),1),_xlfn.IFNA(INDEX('Sat 3'!$A$2:$I$492,MATCH('Races Per Athlete'!A272,'Sat 3'!$E$2:$E$492,0),1),_xlfn.IFNA(INDEX('Sat 3'!$A$2:$I$492,MATCH('Races Per Athlete'!A272,'Sat 3'!$F$2:$F$492,0),1),_xlfn.IFNA(INDEX('Sat 3'!$A$2:$I$492,MATCH('Races Per Athlete'!A272,'Sat 3'!$G$2:$G$492,0),1),_xlfn.IFNA(INDEX('Sat 3'!$A$2:$I$492,MATCH('Races Per Athlete'!A272,'Sat 3'!$H$2:$H$492,0),1),_xlfn.IFNA(INDEX('Sat 3'!$A$2:$I$492,MATCH('Races Per Athlete'!A272,'Sat 3'!$I$2:$I$492,0),1),"NA"))))))))</f>
        <v>NA</v>
      </c>
      <c r="E272" s="10" t="str">
        <f>_xlfn.IFNA(INDEX('Sun 1'!$A$2:$I$492,MATCH('Races Per Athlete'!A272,'Sun 1'!$B$2:$B$492,0),1),_xlfn.IFNA(INDEX('Sun 1'!$A$2:$I$492,MATCH('Races Per Athlete'!A272,'Sun 1'!$C$2:$C$492,0),1),_xlfn.IFNA(INDEX('Sun 1'!$A$2:$I$492,MATCH('Races Per Athlete'!A272,'Sun 1'!$D$2:$D$492,0),1),_xlfn.IFNA(INDEX('Sun 1'!$A$2:$I$492,MATCH('Races Per Athlete'!A272,'Sun 1'!$E$2:$E$492,0),1),_xlfn.IFNA(INDEX('Sun 1'!$A$2:$I$492,MATCH('Races Per Athlete'!A272,'Sun 1'!$F$2:$F$492,0),1),_xlfn.IFNA(INDEX('Sun 1'!$A$2:$I$492,MATCH('Races Per Athlete'!A272,'Sun 1'!$G$2:$G$492,0),1),_xlfn.IFNA(INDEX('Sun 1'!$A$2:$I$492,MATCH('Races Per Athlete'!A272,'Sun 1'!$H$2:$H$492,0),1),_xlfn.IFNA(INDEX('Sun 1'!$A$2:$I$492,MATCH('Races Per Athlete'!A272,'Sun 1'!$I$2:$I$492,0),1),"NA"))))))))</f>
        <v>NA</v>
      </c>
      <c r="F272" s="10" t="str">
        <f>_xlfn.IFNA(INDEX('Sun 2'!$A$2:$I$492,MATCH('Races Per Athlete'!A272,'Sun 2'!$B$2:$B$492,0),1),_xlfn.IFNA(INDEX('Sun 2'!$A$2:$I$492,MATCH('Races Per Athlete'!A272,'Sun 2'!$C$2:$C$492,0),1),_xlfn.IFNA(INDEX('Sun 2'!$A$2:$I$492,MATCH('Races Per Athlete'!A272,'Sun 2'!$D$2:$D$492,0),1),_xlfn.IFNA(INDEX('Sun 2'!$A$2:$I$492,MATCH('Races Per Athlete'!A272,'Sun 2'!$E$2:$E$492,0),1),_xlfn.IFNA(INDEX('Sun 2'!$A$2:$I$492,MATCH('Races Per Athlete'!A272,'Sun 2'!$F$2:$F$492,0),1),_xlfn.IFNA(INDEX('Sun 2'!$A$2:$I$492,MATCH('Races Per Athlete'!A272,'Sun 2'!$G$2:$G$492,0),1),_xlfn.IFNA(INDEX('Sun 2'!$A$2:$I$492,MATCH('Races Per Athlete'!A272,'Sun 2'!$H$2:$H$492,0),1),_xlfn.IFNA(INDEX('Sun 2'!$A$2:$I$492,MATCH('Races Per Athlete'!A272,'Sun 2'!$I$2:$I$492,0),1),"NA"))))))))</f>
        <v>NA</v>
      </c>
      <c r="G272" s="10" t="str">
        <f>_xlfn.IFNA(INDEX('Sun 3'!$A$2:$I$492,MATCH('Races Per Athlete'!A272,'Sun 3'!$B$2:$B$492,0),1),_xlfn.IFNA(INDEX('Sun 3'!$A$2:$I$492,MATCH('Races Per Athlete'!A272,'Sun 3'!$C$2:$C$492,0),1),_xlfn.IFNA(INDEX('Sun 3'!$A$2:$I$492,MATCH('Races Per Athlete'!A272,'Sun 3'!$D$2:$D$492,0),1),_xlfn.IFNA(INDEX('Sun 3'!$A$2:$I$492,MATCH('Races Per Athlete'!A272,'Sun 3'!$E$2:$E$492,0),1),_xlfn.IFNA(INDEX('Sun 3'!$A$2:$I$492,MATCH('Races Per Athlete'!A272,'Sun 3'!$F$2:$F$492,0),1),_xlfn.IFNA(INDEX('Sun 3'!$A$2:$I$492,MATCH('Races Per Athlete'!A272,'Sun 3'!$G$2:$G$492,0),1),_xlfn.IFNA(INDEX('Sun 3'!$A$2:$I$492,MATCH('Races Per Athlete'!A272,'Sun 3'!$H$2:$H$492,0),1),_xlfn.IFNA(INDEX('Sun 3'!$A$2:$I$492,MATCH('Races Per Athlete'!A272,'Sun 3'!$I$2:$I$492,0),1),"NA"))))))))</f>
        <v>NA</v>
      </c>
      <c r="H272">
        <f>((IFERROR(IF(ISBLANK(B272),0,VLOOKUP(B272,Hidden!$A$1:$C$19,3,FALSE)),0))+(IFERROR(IF(ISBLANK(C272),0,VLOOKUP(C272,Hidden!$D$1:$F$23,3,FALSE)),0))+(IFERROR(IF(ISBLANK(D272),0,VLOOKUP(D272,Hidden!$G$1:$I$23,3,FALSE)),0))+(IFERROR(IF(ISBLANK(E272),0,VLOOKUP(E272,Hidden!$J$1:$L$23,3,FALSE)),0))+(IFERROR(IF(ISBLANK(F272),0,VLOOKUP(F272,Hidden!$M$1:$O$23,3,FALSE)),0))+(IFERROR(IF(ISBLANK(G272),0,VLOOKUP(G272,Hidden!$P$1:$R$23,3,FALSE)),0)))</f>
        <v>0</v>
      </c>
    </row>
    <row r="273" spans="1:8">
      <c r="A273" s="15">
        <f>'Athletes List'!A272</f>
        <v>0</v>
      </c>
      <c r="B273" s="10" t="str">
        <f>_xlfn.IFNA(INDEX('Sat 1'!$A$2:$I$492,MATCH('Races Per Athlete'!A273,'Sat 1'!$B$2:$B$492,0),1),_xlfn.IFNA(INDEX('Sat 1'!$A$2:$I$492,MATCH('Races Per Athlete'!A273,'Sat 1'!$C$2:$C$492,0),1),_xlfn.IFNA(INDEX('Sat 1'!$A$2:$I$492,MATCH('Races Per Athlete'!A273,'Sat 1'!$D$2:$D$492,0),1),_xlfn.IFNA(INDEX('Sat 1'!$A$2:$I$492,MATCH('Races Per Athlete'!A273,'Sat 1'!$E$2:$E$492,0),1),_xlfn.IFNA(INDEX('Sat 1'!$A$2:$I$492,MATCH('Races Per Athlete'!A273,'Sat 1'!$F$2:$F$492,0),1),_xlfn.IFNA(INDEX('Sat 1'!$A$2:$I$492,MATCH('Races Per Athlete'!A273,'Sat 1'!$G$2:$G$492,0),1),_xlfn.IFNA(INDEX('Sat 1'!$A$2:$I$492,MATCH('Races Per Athlete'!A273,'Sat 1'!$H$2:$H$492,0),1),_xlfn.IFNA(INDEX('Sat 1'!$A$2:$I$492,MATCH('Races Per Athlete'!A273,'Sat 1'!$I$2:$I$492,0),1),"NA"))))))))</f>
        <v>NA</v>
      </c>
      <c r="C273" s="10" t="str">
        <f>_xlfn.IFNA(INDEX('Sat 2'!$A$2:$I$492,MATCH('Races Per Athlete'!A273,'Sat 2'!$B$2:$B$492,0),1),_xlfn.IFNA(INDEX('Sat 2'!$A$2:$I$492,MATCH('Races Per Athlete'!A273,'Sat 2'!$C$2:$C$492,0),1),_xlfn.IFNA(INDEX('Sat 2'!$A$2:$I$492,MATCH('Races Per Athlete'!A273,'Sat 2'!$D$2:$D$492,0),1),_xlfn.IFNA(INDEX('Sat 2'!$A$2:$I$492,MATCH('Races Per Athlete'!A273,'Sat 2'!$E$2:$E$492,0),1),_xlfn.IFNA(INDEX('Sat 2'!$A$2:$I$492,MATCH('Races Per Athlete'!A273,'Sat 2'!$F$2:$F$492,0),1),_xlfn.IFNA(INDEX('Sat 2'!$A$2:$I$492,MATCH('Races Per Athlete'!A273,'Sat 2'!$G$2:$G$492,0),1),_xlfn.IFNA(INDEX('Sat 2'!$A$2:$I$492,MATCH('Races Per Athlete'!A273,'Sat 2'!$H$2:$H$492,0),1),_xlfn.IFNA(INDEX('Sat 2'!$A$2:$I$492,MATCH('Races Per Athlete'!A273,'Sat 2'!$I$2:$I$492,0),1),"NA"))))))))</f>
        <v>NA</v>
      </c>
      <c r="D273" s="10" t="str">
        <f>_xlfn.IFNA(INDEX('Sat 3'!$A$2:$I$492,MATCH('Races Per Athlete'!A273,'Sat 3'!$B$2:$B$492,0),1),_xlfn.IFNA(INDEX('Sat 3'!$A$2:$I$492,MATCH('Races Per Athlete'!A273,'Sat 3'!$C$2:$C$492,0),1),_xlfn.IFNA(INDEX('Sat 3'!$A$2:$I$492,MATCH('Races Per Athlete'!A273,'Sat 3'!$D$2:$D$492,0),1),_xlfn.IFNA(INDEX('Sat 3'!$A$2:$I$492,MATCH('Races Per Athlete'!A273,'Sat 3'!$E$2:$E$492,0),1),_xlfn.IFNA(INDEX('Sat 3'!$A$2:$I$492,MATCH('Races Per Athlete'!A273,'Sat 3'!$F$2:$F$492,0),1),_xlfn.IFNA(INDEX('Sat 3'!$A$2:$I$492,MATCH('Races Per Athlete'!A273,'Sat 3'!$G$2:$G$492,0),1),_xlfn.IFNA(INDEX('Sat 3'!$A$2:$I$492,MATCH('Races Per Athlete'!A273,'Sat 3'!$H$2:$H$492,0),1),_xlfn.IFNA(INDEX('Sat 3'!$A$2:$I$492,MATCH('Races Per Athlete'!A273,'Sat 3'!$I$2:$I$492,0),1),"NA"))))))))</f>
        <v>NA</v>
      </c>
      <c r="E273" s="10" t="str">
        <f>_xlfn.IFNA(INDEX('Sun 1'!$A$2:$I$492,MATCH('Races Per Athlete'!A273,'Sun 1'!$B$2:$B$492,0),1),_xlfn.IFNA(INDEX('Sun 1'!$A$2:$I$492,MATCH('Races Per Athlete'!A273,'Sun 1'!$C$2:$C$492,0),1),_xlfn.IFNA(INDEX('Sun 1'!$A$2:$I$492,MATCH('Races Per Athlete'!A273,'Sun 1'!$D$2:$D$492,0),1),_xlfn.IFNA(INDEX('Sun 1'!$A$2:$I$492,MATCH('Races Per Athlete'!A273,'Sun 1'!$E$2:$E$492,0),1),_xlfn.IFNA(INDEX('Sun 1'!$A$2:$I$492,MATCH('Races Per Athlete'!A273,'Sun 1'!$F$2:$F$492,0),1),_xlfn.IFNA(INDEX('Sun 1'!$A$2:$I$492,MATCH('Races Per Athlete'!A273,'Sun 1'!$G$2:$G$492,0),1),_xlfn.IFNA(INDEX('Sun 1'!$A$2:$I$492,MATCH('Races Per Athlete'!A273,'Sun 1'!$H$2:$H$492,0),1),_xlfn.IFNA(INDEX('Sun 1'!$A$2:$I$492,MATCH('Races Per Athlete'!A273,'Sun 1'!$I$2:$I$492,0),1),"NA"))))))))</f>
        <v>NA</v>
      </c>
      <c r="F273" s="10" t="str">
        <f>_xlfn.IFNA(INDEX('Sun 2'!$A$2:$I$492,MATCH('Races Per Athlete'!A273,'Sun 2'!$B$2:$B$492,0),1),_xlfn.IFNA(INDEX('Sun 2'!$A$2:$I$492,MATCH('Races Per Athlete'!A273,'Sun 2'!$C$2:$C$492,0),1),_xlfn.IFNA(INDEX('Sun 2'!$A$2:$I$492,MATCH('Races Per Athlete'!A273,'Sun 2'!$D$2:$D$492,0),1),_xlfn.IFNA(INDEX('Sun 2'!$A$2:$I$492,MATCH('Races Per Athlete'!A273,'Sun 2'!$E$2:$E$492,0),1),_xlfn.IFNA(INDEX('Sun 2'!$A$2:$I$492,MATCH('Races Per Athlete'!A273,'Sun 2'!$F$2:$F$492,0),1),_xlfn.IFNA(INDEX('Sun 2'!$A$2:$I$492,MATCH('Races Per Athlete'!A273,'Sun 2'!$G$2:$G$492,0),1),_xlfn.IFNA(INDEX('Sun 2'!$A$2:$I$492,MATCH('Races Per Athlete'!A273,'Sun 2'!$H$2:$H$492,0),1),_xlfn.IFNA(INDEX('Sun 2'!$A$2:$I$492,MATCH('Races Per Athlete'!A273,'Sun 2'!$I$2:$I$492,0),1),"NA"))))))))</f>
        <v>NA</v>
      </c>
      <c r="G273" s="10" t="str">
        <f>_xlfn.IFNA(INDEX('Sun 3'!$A$2:$I$492,MATCH('Races Per Athlete'!A273,'Sun 3'!$B$2:$B$492,0),1),_xlfn.IFNA(INDEX('Sun 3'!$A$2:$I$492,MATCH('Races Per Athlete'!A273,'Sun 3'!$C$2:$C$492,0),1),_xlfn.IFNA(INDEX('Sun 3'!$A$2:$I$492,MATCH('Races Per Athlete'!A273,'Sun 3'!$D$2:$D$492,0),1),_xlfn.IFNA(INDEX('Sun 3'!$A$2:$I$492,MATCH('Races Per Athlete'!A273,'Sun 3'!$E$2:$E$492,0),1),_xlfn.IFNA(INDEX('Sun 3'!$A$2:$I$492,MATCH('Races Per Athlete'!A273,'Sun 3'!$F$2:$F$492,0),1),_xlfn.IFNA(INDEX('Sun 3'!$A$2:$I$492,MATCH('Races Per Athlete'!A273,'Sun 3'!$G$2:$G$492,0),1),_xlfn.IFNA(INDEX('Sun 3'!$A$2:$I$492,MATCH('Races Per Athlete'!A273,'Sun 3'!$H$2:$H$492,0),1),_xlfn.IFNA(INDEX('Sun 3'!$A$2:$I$492,MATCH('Races Per Athlete'!A273,'Sun 3'!$I$2:$I$492,0),1),"NA"))))))))</f>
        <v>NA</v>
      </c>
      <c r="H273">
        <f>((IFERROR(IF(ISBLANK(B273),0,VLOOKUP(B273,Hidden!$A$1:$C$19,3,FALSE)),0))+(IFERROR(IF(ISBLANK(C273),0,VLOOKUP(C273,Hidden!$D$1:$F$23,3,FALSE)),0))+(IFERROR(IF(ISBLANK(D273),0,VLOOKUP(D273,Hidden!$G$1:$I$23,3,FALSE)),0))+(IFERROR(IF(ISBLANK(E273),0,VLOOKUP(E273,Hidden!$J$1:$L$23,3,FALSE)),0))+(IFERROR(IF(ISBLANK(F273),0,VLOOKUP(F273,Hidden!$M$1:$O$23,3,FALSE)),0))+(IFERROR(IF(ISBLANK(G273),0,VLOOKUP(G273,Hidden!$P$1:$R$23,3,FALSE)),0)))</f>
        <v>0</v>
      </c>
    </row>
    <row r="274" spans="1:8">
      <c r="A274" s="15">
        <f>'Athletes List'!A273</f>
        <v>0</v>
      </c>
      <c r="B274" s="10" t="str">
        <f>_xlfn.IFNA(INDEX('Sat 1'!$A$2:$I$492,MATCH('Races Per Athlete'!A274,'Sat 1'!$B$2:$B$492,0),1),_xlfn.IFNA(INDEX('Sat 1'!$A$2:$I$492,MATCH('Races Per Athlete'!A274,'Sat 1'!$C$2:$C$492,0),1),_xlfn.IFNA(INDEX('Sat 1'!$A$2:$I$492,MATCH('Races Per Athlete'!A274,'Sat 1'!$D$2:$D$492,0),1),_xlfn.IFNA(INDEX('Sat 1'!$A$2:$I$492,MATCH('Races Per Athlete'!A274,'Sat 1'!$E$2:$E$492,0),1),_xlfn.IFNA(INDEX('Sat 1'!$A$2:$I$492,MATCH('Races Per Athlete'!A274,'Sat 1'!$F$2:$F$492,0),1),_xlfn.IFNA(INDEX('Sat 1'!$A$2:$I$492,MATCH('Races Per Athlete'!A274,'Sat 1'!$G$2:$G$492,0),1),_xlfn.IFNA(INDEX('Sat 1'!$A$2:$I$492,MATCH('Races Per Athlete'!A274,'Sat 1'!$H$2:$H$492,0),1),_xlfn.IFNA(INDEX('Sat 1'!$A$2:$I$492,MATCH('Races Per Athlete'!A274,'Sat 1'!$I$2:$I$492,0),1),"NA"))))))))</f>
        <v>NA</v>
      </c>
      <c r="C274" s="10" t="str">
        <f>_xlfn.IFNA(INDEX('Sat 2'!$A$2:$I$492,MATCH('Races Per Athlete'!A274,'Sat 2'!$B$2:$B$492,0),1),_xlfn.IFNA(INDEX('Sat 2'!$A$2:$I$492,MATCH('Races Per Athlete'!A274,'Sat 2'!$C$2:$C$492,0),1),_xlfn.IFNA(INDEX('Sat 2'!$A$2:$I$492,MATCH('Races Per Athlete'!A274,'Sat 2'!$D$2:$D$492,0),1),_xlfn.IFNA(INDEX('Sat 2'!$A$2:$I$492,MATCH('Races Per Athlete'!A274,'Sat 2'!$E$2:$E$492,0),1),_xlfn.IFNA(INDEX('Sat 2'!$A$2:$I$492,MATCH('Races Per Athlete'!A274,'Sat 2'!$F$2:$F$492,0),1),_xlfn.IFNA(INDEX('Sat 2'!$A$2:$I$492,MATCH('Races Per Athlete'!A274,'Sat 2'!$G$2:$G$492,0),1),_xlfn.IFNA(INDEX('Sat 2'!$A$2:$I$492,MATCH('Races Per Athlete'!A274,'Sat 2'!$H$2:$H$492,0),1),_xlfn.IFNA(INDEX('Sat 2'!$A$2:$I$492,MATCH('Races Per Athlete'!A274,'Sat 2'!$I$2:$I$492,0),1),"NA"))))))))</f>
        <v>NA</v>
      </c>
      <c r="D274" s="10" t="str">
        <f>_xlfn.IFNA(INDEX('Sat 3'!$A$2:$I$492,MATCH('Races Per Athlete'!A274,'Sat 3'!$B$2:$B$492,0),1),_xlfn.IFNA(INDEX('Sat 3'!$A$2:$I$492,MATCH('Races Per Athlete'!A274,'Sat 3'!$C$2:$C$492,0),1),_xlfn.IFNA(INDEX('Sat 3'!$A$2:$I$492,MATCH('Races Per Athlete'!A274,'Sat 3'!$D$2:$D$492,0),1),_xlfn.IFNA(INDEX('Sat 3'!$A$2:$I$492,MATCH('Races Per Athlete'!A274,'Sat 3'!$E$2:$E$492,0),1),_xlfn.IFNA(INDEX('Sat 3'!$A$2:$I$492,MATCH('Races Per Athlete'!A274,'Sat 3'!$F$2:$F$492,0),1),_xlfn.IFNA(INDEX('Sat 3'!$A$2:$I$492,MATCH('Races Per Athlete'!A274,'Sat 3'!$G$2:$G$492,0),1),_xlfn.IFNA(INDEX('Sat 3'!$A$2:$I$492,MATCH('Races Per Athlete'!A274,'Sat 3'!$H$2:$H$492,0),1),_xlfn.IFNA(INDEX('Sat 3'!$A$2:$I$492,MATCH('Races Per Athlete'!A274,'Sat 3'!$I$2:$I$492,0),1),"NA"))))))))</f>
        <v>NA</v>
      </c>
      <c r="E274" s="10" t="str">
        <f>_xlfn.IFNA(INDEX('Sun 1'!$A$2:$I$492,MATCH('Races Per Athlete'!A274,'Sun 1'!$B$2:$B$492,0),1),_xlfn.IFNA(INDEX('Sun 1'!$A$2:$I$492,MATCH('Races Per Athlete'!A274,'Sun 1'!$C$2:$C$492,0),1),_xlfn.IFNA(INDEX('Sun 1'!$A$2:$I$492,MATCH('Races Per Athlete'!A274,'Sun 1'!$D$2:$D$492,0),1),_xlfn.IFNA(INDEX('Sun 1'!$A$2:$I$492,MATCH('Races Per Athlete'!A274,'Sun 1'!$E$2:$E$492,0),1),_xlfn.IFNA(INDEX('Sun 1'!$A$2:$I$492,MATCH('Races Per Athlete'!A274,'Sun 1'!$F$2:$F$492,0),1),_xlfn.IFNA(INDEX('Sun 1'!$A$2:$I$492,MATCH('Races Per Athlete'!A274,'Sun 1'!$G$2:$G$492,0),1),_xlfn.IFNA(INDEX('Sun 1'!$A$2:$I$492,MATCH('Races Per Athlete'!A274,'Sun 1'!$H$2:$H$492,0),1),_xlfn.IFNA(INDEX('Sun 1'!$A$2:$I$492,MATCH('Races Per Athlete'!A274,'Sun 1'!$I$2:$I$492,0),1),"NA"))))))))</f>
        <v>NA</v>
      </c>
      <c r="F274" s="10" t="str">
        <f>_xlfn.IFNA(INDEX('Sun 2'!$A$2:$I$492,MATCH('Races Per Athlete'!A274,'Sun 2'!$B$2:$B$492,0),1),_xlfn.IFNA(INDEX('Sun 2'!$A$2:$I$492,MATCH('Races Per Athlete'!A274,'Sun 2'!$C$2:$C$492,0),1),_xlfn.IFNA(INDEX('Sun 2'!$A$2:$I$492,MATCH('Races Per Athlete'!A274,'Sun 2'!$D$2:$D$492,0),1),_xlfn.IFNA(INDEX('Sun 2'!$A$2:$I$492,MATCH('Races Per Athlete'!A274,'Sun 2'!$E$2:$E$492,0),1),_xlfn.IFNA(INDEX('Sun 2'!$A$2:$I$492,MATCH('Races Per Athlete'!A274,'Sun 2'!$F$2:$F$492,0),1),_xlfn.IFNA(INDEX('Sun 2'!$A$2:$I$492,MATCH('Races Per Athlete'!A274,'Sun 2'!$G$2:$G$492,0),1),_xlfn.IFNA(INDEX('Sun 2'!$A$2:$I$492,MATCH('Races Per Athlete'!A274,'Sun 2'!$H$2:$H$492,0),1),_xlfn.IFNA(INDEX('Sun 2'!$A$2:$I$492,MATCH('Races Per Athlete'!A274,'Sun 2'!$I$2:$I$492,0),1),"NA"))))))))</f>
        <v>NA</v>
      </c>
      <c r="G274" s="10" t="str">
        <f>_xlfn.IFNA(INDEX('Sun 3'!$A$2:$I$492,MATCH('Races Per Athlete'!A274,'Sun 3'!$B$2:$B$492,0),1),_xlfn.IFNA(INDEX('Sun 3'!$A$2:$I$492,MATCH('Races Per Athlete'!A274,'Sun 3'!$C$2:$C$492,0),1),_xlfn.IFNA(INDEX('Sun 3'!$A$2:$I$492,MATCH('Races Per Athlete'!A274,'Sun 3'!$D$2:$D$492,0),1),_xlfn.IFNA(INDEX('Sun 3'!$A$2:$I$492,MATCH('Races Per Athlete'!A274,'Sun 3'!$E$2:$E$492,0),1),_xlfn.IFNA(INDEX('Sun 3'!$A$2:$I$492,MATCH('Races Per Athlete'!A274,'Sun 3'!$F$2:$F$492,0),1),_xlfn.IFNA(INDEX('Sun 3'!$A$2:$I$492,MATCH('Races Per Athlete'!A274,'Sun 3'!$G$2:$G$492,0),1),_xlfn.IFNA(INDEX('Sun 3'!$A$2:$I$492,MATCH('Races Per Athlete'!A274,'Sun 3'!$H$2:$H$492,0),1),_xlfn.IFNA(INDEX('Sun 3'!$A$2:$I$492,MATCH('Races Per Athlete'!A274,'Sun 3'!$I$2:$I$492,0),1),"NA"))))))))</f>
        <v>NA</v>
      </c>
      <c r="H274">
        <f>((IFERROR(IF(ISBLANK(B274),0,VLOOKUP(B274,Hidden!$A$1:$C$19,3,FALSE)),0))+(IFERROR(IF(ISBLANK(C274),0,VLOOKUP(C274,Hidden!$D$1:$F$23,3,FALSE)),0))+(IFERROR(IF(ISBLANK(D274),0,VLOOKUP(D274,Hidden!$G$1:$I$23,3,FALSE)),0))+(IFERROR(IF(ISBLANK(E274),0,VLOOKUP(E274,Hidden!$J$1:$L$23,3,FALSE)),0))+(IFERROR(IF(ISBLANK(F274),0,VLOOKUP(F274,Hidden!$M$1:$O$23,3,FALSE)),0))+(IFERROR(IF(ISBLANK(G274),0,VLOOKUP(G274,Hidden!$P$1:$R$23,3,FALSE)),0)))</f>
        <v>0</v>
      </c>
    </row>
    <row r="275" spans="1:8">
      <c r="A275" s="15">
        <f>'Athletes List'!A274</f>
        <v>0</v>
      </c>
      <c r="B275" s="10" t="str">
        <f>_xlfn.IFNA(INDEX('Sat 1'!$A$2:$I$492,MATCH('Races Per Athlete'!A275,'Sat 1'!$B$2:$B$492,0),1),_xlfn.IFNA(INDEX('Sat 1'!$A$2:$I$492,MATCH('Races Per Athlete'!A275,'Sat 1'!$C$2:$C$492,0),1),_xlfn.IFNA(INDEX('Sat 1'!$A$2:$I$492,MATCH('Races Per Athlete'!A275,'Sat 1'!$D$2:$D$492,0),1),_xlfn.IFNA(INDEX('Sat 1'!$A$2:$I$492,MATCH('Races Per Athlete'!A275,'Sat 1'!$E$2:$E$492,0),1),_xlfn.IFNA(INDEX('Sat 1'!$A$2:$I$492,MATCH('Races Per Athlete'!A275,'Sat 1'!$F$2:$F$492,0),1),_xlfn.IFNA(INDEX('Sat 1'!$A$2:$I$492,MATCH('Races Per Athlete'!A275,'Sat 1'!$G$2:$G$492,0),1),_xlfn.IFNA(INDEX('Sat 1'!$A$2:$I$492,MATCH('Races Per Athlete'!A275,'Sat 1'!$H$2:$H$492,0),1),_xlfn.IFNA(INDEX('Sat 1'!$A$2:$I$492,MATCH('Races Per Athlete'!A275,'Sat 1'!$I$2:$I$492,0),1),"NA"))))))))</f>
        <v>NA</v>
      </c>
      <c r="C275" s="10" t="str">
        <f>_xlfn.IFNA(INDEX('Sat 2'!$A$2:$I$492,MATCH('Races Per Athlete'!A275,'Sat 2'!$B$2:$B$492,0),1),_xlfn.IFNA(INDEX('Sat 2'!$A$2:$I$492,MATCH('Races Per Athlete'!A275,'Sat 2'!$C$2:$C$492,0),1),_xlfn.IFNA(INDEX('Sat 2'!$A$2:$I$492,MATCH('Races Per Athlete'!A275,'Sat 2'!$D$2:$D$492,0),1),_xlfn.IFNA(INDEX('Sat 2'!$A$2:$I$492,MATCH('Races Per Athlete'!A275,'Sat 2'!$E$2:$E$492,0),1),_xlfn.IFNA(INDEX('Sat 2'!$A$2:$I$492,MATCH('Races Per Athlete'!A275,'Sat 2'!$F$2:$F$492,0),1),_xlfn.IFNA(INDEX('Sat 2'!$A$2:$I$492,MATCH('Races Per Athlete'!A275,'Sat 2'!$G$2:$G$492,0),1),_xlfn.IFNA(INDEX('Sat 2'!$A$2:$I$492,MATCH('Races Per Athlete'!A275,'Sat 2'!$H$2:$H$492,0),1),_xlfn.IFNA(INDEX('Sat 2'!$A$2:$I$492,MATCH('Races Per Athlete'!A275,'Sat 2'!$I$2:$I$492,0),1),"NA"))))))))</f>
        <v>NA</v>
      </c>
      <c r="D275" s="10" t="str">
        <f>_xlfn.IFNA(INDEX('Sat 3'!$A$2:$I$492,MATCH('Races Per Athlete'!A275,'Sat 3'!$B$2:$B$492,0),1),_xlfn.IFNA(INDEX('Sat 3'!$A$2:$I$492,MATCH('Races Per Athlete'!A275,'Sat 3'!$C$2:$C$492,0),1),_xlfn.IFNA(INDEX('Sat 3'!$A$2:$I$492,MATCH('Races Per Athlete'!A275,'Sat 3'!$D$2:$D$492,0),1),_xlfn.IFNA(INDEX('Sat 3'!$A$2:$I$492,MATCH('Races Per Athlete'!A275,'Sat 3'!$E$2:$E$492,0),1),_xlfn.IFNA(INDEX('Sat 3'!$A$2:$I$492,MATCH('Races Per Athlete'!A275,'Sat 3'!$F$2:$F$492,0),1),_xlfn.IFNA(INDEX('Sat 3'!$A$2:$I$492,MATCH('Races Per Athlete'!A275,'Sat 3'!$G$2:$G$492,0),1),_xlfn.IFNA(INDEX('Sat 3'!$A$2:$I$492,MATCH('Races Per Athlete'!A275,'Sat 3'!$H$2:$H$492,0),1),_xlfn.IFNA(INDEX('Sat 3'!$A$2:$I$492,MATCH('Races Per Athlete'!A275,'Sat 3'!$I$2:$I$492,0),1),"NA"))))))))</f>
        <v>NA</v>
      </c>
      <c r="E275" s="10" t="str">
        <f>_xlfn.IFNA(INDEX('Sun 1'!$A$2:$I$492,MATCH('Races Per Athlete'!A275,'Sun 1'!$B$2:$B$492,0),1),_xlfn.IFNA(INDEX('Sun 1'!$A$2:$I$492,MATCH('Races Per Athlete'!A275,'Sun 1'!$C$2:$C$492,0),1),_xlfn.IFNA(INDEX('Sun 1'!$A$2:$I$492,MATCH('Races Per Athlete'!A275,'Sun 1'!$D$2:$D$492,0),1),_xlfn.IFNA(INDEX('Sun 1'!$A$2:$I$492,MATCH('Races Per Athlete'!A275,'Sun 1'!$E$2:$E$492,0),1),_xlfn.IFNA(INDEX('Sun 1'!$A$2:$I$492,MATCH('Races Per Athlete'!A275,'Sun 1'!$F$2:$F$492,0),1),_xlfn.IFNA(INDEX('Sun 1'!$A$2:$I$492,MATCH('Races Per Athlete'!A275,'Sun 1'!$G$2:$G$492,0),1),_xlfn.IFNA(INDEX('Sun 1'!$A$2:$I$492,MATCH('Races Per Athlete'!A275,'Sun 1'!$H$2:$H$492,0),1),_xlfn.IFNA(INDEX('Sun 1'!$A$2:$I$492,MATCH('Races Per Athlete'!A275,'Sun 1'!$I$2:$I$492,0),1),"NA"))))))))</f>
        <v>NA</v>
      </c>
      <c r="F275" s="10" t="str">
        <f>_xlfn.IFNA(INDEX('Sun 2'!$A$2:$I$492,MATCH('Races Per Athlete'!A275,'Sun 2'!$B$2:$B$492,0),1),_xlfn.IFNA(INDEX('Sun 2'!$A$2:$I$492,MATCH('Races Per Athlete'!A275,'Sun 2'!$C$2:$C$492,0),1),_xlfn.IFNA(INDEX('Sun 2'!$A$2:$I$492,MATCH('Races Per Athlete'!A275,'Sun 2'!$D$2:$D$492,0),1),_xlfn.IFNA(INDEX('Sun 2'!$A$2:$I$492,MATCH('Races Per Athlete'!A275,'Sun 2'!$E$2:$E$492,0),1),_xlfn.IFNA(INDEX('Sun 2'!$A$2:$I$492,MATCH('Races Per Athlete'!A275,'Sun 2'!$F$2:$F$492,0),1),_xlfn.IFNA(INDEX('Sun 2'!$A$2:$I$492,MATCH('Races Per Athlete'!A275,'Sun 2'!$G$2:$G$492,0),1),_xlfn.IFNA(INDEX('Sun 2'!$A$2:$I$492,MATCH('Races Per Athlete'!A275,'Sun 2'!$H$2:$H$492,0),1),_xlfn.IFNA(INDEX('Sun 2'!$A$2:$I$492,MATCH('Races Per Athlete'!A275,'Sun 2'!$I$2:$I$492,0),1),"NA"))))))))</f>
        <v>NA</v>
      </c>
      <c r="G275" s="10" t="str">
        <f>_xlfn.IFNA(INDEX('Sun 3'!$A$2:$I$492,MATCH('Races Per Athlete'!A275,'Sun 3'!$B$2:$B$492,0),1),_xlfn.IFNA(INDEX('Sun 3'!$A$2:$I$492,MATCH('Races Per Athlete'!A275,'Sun 3'!$C$2:$C$492,0),1),_xlfn.IFNA(INDEX('Sun 3'!$A$2:$I$492,MATCH('Races Per Athlete'!A275,'Sun 3'!$D$2:$D$492,0),1),_xlfn.IFNA(INDEX('Sun 3'!$A$2:$I$492,MATCH('Races Per Athlete'!A275,'Sun 3'!$E$2:$E$492,0),1),_xlfn.IFNA(INDEX('Sun 3'!$A$2:$I$492,MATCH('Races Per Athlete'!A275,'Sun 3'!$F$2:$F$492,0),1),_xlfn.IFNA(INDEX('Sun 3'!$A$2:$I$492,MATCH('Races Per Athlete'!A275,'Sun 3'!$G$2:$G$492,0),1),_xlfn.IFNA(INDEX('Sun 3'!$A$2:$I$492,MATCH('Races Per Athlete'!A275,'Sun 3'!$H$2:$H$492,0),1),_xlfn.IFNA(INDEX('Sun 3'!$A$2:$I$492,MATCH('Races Per Athlete'!A275,'Sun 3'!$I$2:$I$492,0),1),"NA"))))))))</f>
        <v>NA</v>
      </c>
      <c r="H275">
        <f>((IFERROR(IF(ISBLANK(B275),0,VLOOKUP(B275,Hidden!$A$1:$C$19,3,FALSE)),0))+(IFERROR(IF(ISBLANK(C275),0,VLOOKUP(C275,Hidden!$D$1:$F$23,3,FALSE)),0))+(IFERROR(IF(ISBLANK(D275),0,VLOOKUP(D275,Hidden!$G$1:$I$23,3,FALSE)),0))+(IFERROR(IF(ISBLANK(E275),0,VLOOKUP(E275,Hidden!$J$1:$L$23,3,FALSE)),0))+(IFERROR(IF(ISBLANK(F275),0,VLOOKUP(F275,Hidden!$M$1:$O$23,3,FALSE)),0))+(IFERROR(IF(ISBLANK(G275),0,VLOOKUP(G275,Hidden!$P$1:$R$23,3,FALSE)),0)))</f>
        <v>0</v>
      </c>
    </row>
    <row r="276" spans="1:8">
      <c r="A276" s="15">
        <f>'Athletes List'!A275</f>
        <v>0</v>
      </c>
      <c r="B276" s="10" t="str">
        <f>_xlfn.IFNA(INDEX('Sat 1'!$A$2:$I$492,MATCH('Races Per Athlete'!A276,'Sat 1'!$B$2:$B$492,0),1),_xlfn.IFNA(INDEX('Sat 1'!$A$2:$I$492,MATCH('Races Per Athlete'!A276,'Sat 1'!$C$2:$C$492,0),1),_xlfn.IFNA(INDEX('Sat 1'!$A$2:$I$492,MATCH('Races Per Athlete'!A276,'Sat 1'!$D$2:$D$492,0),1),_xlfn.IFNA(INDEX('Sat 1'!$A$2:$I$492,MATCH('Races Per Athlete'!A276,'Sat 1'!$E$2:$E$492,0),1),_xlfn.IFNA(INDEX('Sat 1'!$A$2:$I$492,MATCH('Races Per Athlete'!A276,'Sat 1'!$F$2:$F$492,0),1),_xlfn.IFNA(INDEX('Sat 1'!$A$2:$I$492,MATCH('Races Per Athlete'!A276,'Sat 1'!$G$2:$G$492,0),1),_xlfn.IFNA(INDEX('Sat 1'!$A$2:$I$492,MATCH('Races Per Athlete'!A276,'Sat 1'!$H$2:$H$492,0),1),_xlfn.IFNA(INDEX('Sat 1'!$A$2:$I$492,MATCH('Races Per Athlete'!A276,'Sat 1'!$I$2:$I$492,0),1),"NA"))))))))</f>
        <v>NA</v>
      </c>
      <c r="C276" s="10" t="str">
        <f>_xlfn.IFNA(INDEX('Sat 2'!$A$2:$I$492,MATCH('Races Per Athlete'!A276,'Sat 2'!$B$2:$B$492,0),1),_xlfn.IFNA(INDEX('Sat 2'!$A$2:$I$492,MATCH('Races Per Athlete'!A276,'Sat 2'!$C$2:$C$492,0),1),_xlfn.IFNA(INDEX('Sat 2'!$A$2:$I$492,MATCH('Races Per Athlete'!A276,'Sat 2'!$D$2:$D$492,0),1),_xlfn.IFNA(INDEX('Sat 2'!$A$2:$I$492,MATCH('Races Per Athlete'!A276,'Sat 2'!$E$2:$E$492,0),1),_xlfn.IFNA(INDEX('Sat 2'!$A$2:$I$492,MATCH('Races Per Athlete'!A276,'Sat 2'!$F$2:$F$492,0),1),_xlfn.IFNA(INDEX('Sat 2'!$A$2:$I$492,MATCH('Races Per Athlete'!A276,'Sat 2'!$G$2:$G$492,0),1),_xlfn.IFNA(INDEX('Sat 2'!$A$2:$I$492,MATCH('Races Per Athlete'!A276,'Sat 2'!$H$2:$H$492,0),1),_xlfn.IFNA(INDEX('Sat 2'!$A$2:$I$492,MATCH('Races Per Athlete'!A276,'Sat 2'!$I$2:$I$492,0),1),"NA"))))))))</f>
        <v>NA</v>
      </c>
      <c r="D276" s="10" t="str">
        <f>_xlfn.IFNA(INDEX('Sat 3'!$A$2:$I$492,MATCH('Races Per Athlete'!A276,'Sat 3'!$B$2:$B$492,0),1),_xlfn.IFNA(INDEX('Sat 3'!$A$2:$I$492,MATCH('Races Per Athlete'!A276,'Sat 3'!$C$2:$C$492,0),1),_xlfn.IFNA(INDEX('Sat 3'!$A$2:$I$492,MATCH('Races Per Athlete'!A276,'Sat 3'!$D$2:$D$492,0),1),_xlfn.IFNA(INDEX('Sat 3'!$A$2:$I$492,MATCH('Races Per Athlete'!A276,'Sat 3'!$E$2:$E$492,0),1),_xlfn.IFNA(INDEX('Sat 3'!$A$2:$I$492,MATCH('Races Per Athlete'!A276,'Sat 3'!$F$2:$F$492,0),1),_xlfn.IFNA(INDEX('Sat 3'!$A$2:$I$492,MATCH('Races Per Athlete'!A276,'Sat 3'!$G$2:$G$492,0),1),_xlfn.IFNA(INDEX('Sat 3'!$A$2:$I$492,MATCH('Races Per Athlete'!A276,'Sat 3'!$H$2:$H$492,0),1),_xlfn.IFNA(INDEX('Sat 3'!$A$2:$I$492,MATCH('Races Per Athlete'!A276,'Sat 3'!$I$2:$I$492,0),1),"NA"))))))))</f>
        <v>NA</v>
      </c>
      <c r="E276" s="10" t="str">
        <f>_xlfn.IFNA(INDEX('Sun 1'!$A$2:$I$492,MATCH('Races Per Athlete'!A276,'Sun 1'!$B$2:$B$492,0),1),_xlfn.IFNA(INDEX('Sun 1'!$A$2:$I$492,MATCH('Races Per Athlete'!A276,'Sun 1'!$C$2:$C$492,0),1),_xlfn.IFNA(INDEX('Sun 1'!$A$2:$I$492,MATCH('Races Per Athlete'!A276,'Sun 1'!$D$2:$D$492,0),1),_xlfn.IFNA(INDEX('Sun 1'!$A$2:$I$492,MATCH('Races Per Athlete'!A276,'Sun 1'!$E$2:$E$492,0),1),_xlfn.IFNA(INDEX('Sun 1'!$A$2:$I$492,MATCH('Races Per Athlete'!A276,'Sun 1'!$F$2:$F$492,0),1),_xlfn.IFNA(INDEX('Sun 1'!$A$2:$I$492,MATCH('Races Per Athlete'!A276,'Sun 1'!$G$2:$G$492,0),1),_xlfn.IFNA(INDEX('Sun 1'!$A$2:$I$492,MATCH('Races Per Athlete'!A276,'Sun 1'!$H$2:$H$492,0),1),_xlfn.IFNA(INDEX('Sun 1'!$A$2:$I$492,MATCH('Races Per Athlete'!A276,'Sun 1'!$I$2:$I$492,0),1),"NA"))))))))</f>
        <v>NA</v>
      </c>
      <c r="F276" s="10" t="str">
        <f>_xlfn.IFNA(INDEX('Sun 2'!$A$2:$I$492,MATCH('Races Per Athlete'!A276,'Sun 2'!$B$2:$B$492,0),1),_xlfn.IFNA(INDEX('Sun 2'!$A$2:$I$492,MATCH('Races Per Athlete'!A276,'Sun 2'!$C$2:$C$492,0),1),_xlfn.IFNA(INDEX('Sun 2'!$A$2:$I$492,MATCH('Races Per Athlete'!A276,'Sun 2'!$D$2:$D$492,0),1),_xlfn.IFNA(INDEX('Sun 2'!$A$2:$I$492,MATCH('Races Per Athlete'!A276,'Sun 2'!$E$2:$E$492,0),1),_xlfn.IFNA(INDEX('Sun 2'!$A$2:$I$492,MATCH('Races Per Athlete'!A276,'Sun 2'!$F$2:$F$492,0),1),_xlfn.IFNA(INDEX('Sun 2'!$A$2:$I$492,MATCH('Races Per Athlete'!A276,'Sun 2'!$G$2:$G$492,0),1),_xlfn.IFNA(INDEX('Sun 2'!$A$2:$I$492,MATCH('Races Per Athlete'!A276,'Sun 2'!$H$2:$H$492,0),1),_xlfn.IFNA(INDEX('Sun 2'!$A$2:$I$492,MATCH('Races Per Athlete'!A276,'Sun 2'!$I$2:$I$492,0),1),"NA"))))))))</f>
        <v>NA</v>
      </c>
      <c r="G276" s="10" t="str">
        <f>_xlfn.IFNA(INDEX('Sun 3'!$A$2:$I$492,MATCH('Races Per Athlete'!A276,'Sun 3'!$B$2:$B$492,0),1),_xlfn.IFNA(INDEX('Sun 3'!$A$2:$I$492,MATCH('Races Per Athlete'!A276,'Sun 3'!$C$2:$C$492,0),1),_xlfn.IFNA(INDEX('Sun 3'!$A$2:$I$492,MATCH('Races Per Athlete'!A276,'Sun 3'!$D$2:$D$492,0),1),_xlfn.IFNA(INDEX('Sun 3'!$A$2:$I$492,MATCH('Races Per Athlete'!A276,'Sun 3'!$E$2:$E$492,0),1),_xlfn.IFNA(INDEX('Sun 3'!$A$2:$I$492,MATCH('Races Per Athlete'!A276,'Sun 3'!$F$2:$F$492,0),1),_xlfn.IFNA(INDEX('Sun 3'!$A$2:$I$492,MATCH('Races Per Athlete'!A276,'Sun 3'!$G$2:$G$492,0),1),_xlfn.IFNA(INDEX('Sun 3'!$A$2:$I$492,MATCH('Races Per Athlete'!A276,'Sun 3'!$H$2:$H$492,0),1),_xlfn.IFNA(INDEX('Sun 3'!$A$2:$I$492,MATCH('Races Per Athlete'!A276,'Sun 3'!$I$2:$I$492,0),1),"NA"))))))))</f>
        <v>NA</v>
      </c>
      <c r="H276">
        <f>((IFERROR(IF(ISBLANK(B276),0,VLOOKUP(B276,Hidden!$A$1:$C$19,3,FALSE)),0))+(IFERROR(IF(ISBLANK(C276),0,VLOOKUP(C276,Hidden!$D$1:$F$23,3,FALSE)),0))+(IFERROR(IF(ISBLANK(D276),0,VLOOKUP(D276,Hidden!$G$1:$I$23,3,FALSE)),0))+(IFERROR(IF(ISBLANK(E276),0,VLOOKUP(E276,Hidden!$J$1:$L$23,3,FALSE)),0))+(IFERROR(IF(ISBLANK(F276),0,VLOOKUP(F276,Hidden!$M$1:$O$23,3,FALSE)),0))+(IFERROR(IF(ISBLANK(G276),0,VLOOKUP(G276,Hidden!$P$1:$R$23,3,FALSE)),0)))</f>
        <v>0</v>
      </c>
    </row>
    <row r="277" spans="1:8">
      <c r="A277" s="15">
        <f>'Athletes List'!A276</f>
        <v>0</v>
      </c>
      <c r="B277" s="10" t="str">
        <f>_xlfn.IFNA(INDEX('Sat 1'!$A$2:$I$492,MATCH('Races Per Athlete'!A277,'Sat 1'!$B$2:$B$492,0),1),_xlfn.IFNA(INDEX('Sat 1'!$A$2:$I$492,MATCH('Races Per Athlete'!A277,'Sat 1'!$C$2:$C$492,0),1),_xlfn.IFNA(INDEX('Sat 1'!$A$2:$I$492,MATCH('Races Per Athlete'!A277,'Sat 1'!$D$2:$D$492,0),1),_xlfn.IFNA(INDEX('Sat 1'!$A$2:$I$492,MATCH('Races Per Athlete'!A277,'Sat 1'!$E$2:$E$492,0),1),_xlfn.IFNA(INDEX('Sat 1'!$A$2:$I$492,MATCH('Races Per Athlete'!A277,'Sat 1'!$F$2:$F$492,0),1),_xlfn.IFNA(INDEX('Sat 1'!$A$2:$I$492,MATCH('Races Per Athlete'!A277,'Sat 1'!$G$2:$G$492,0),1),_xlfn.IFNA(INDEX('Sat 1'!$A$2:$I$492,MATCH('Races Per Athlete'!A277,'Sat 1'!$H$2:$H$492,0),1),_xlfn.IFNA(INDEX('Sat 1'!$A$2:$I$492,MATCH('Races Per Athlete'!A277,'Sat 1'!$I$2:$I$492,0),1),"NA"))))))))</f>
        <v>NA</v>
      </c>
      <c r="C277" s="10" t="str">
        <f>_xlfn.IFNA(INDEX('Sat 2'!$A$2:$I$492,MATCH('Races Per Athlete'!A277,'Sat 2'!$B$2:$B$492,0),1),_xlfn.IFNA(INDEX('Sat 2'!$A$2:$I$492,MATCH('Races Per Athlete'!A277,'Sat 2'!$C$2:$C$492,0),1),_xlfn.IFNA(INDEX('Sat 2'!$A$2:$I$492,MATCH('Races Per Athlete'!A277,'Sat 2'!$D$2:$D$492,0),1),_xlfn.IFNA(INDEX('Sat 2'!$A$2:$I$492,MATCH('Races Per Athlete'!A277,'Sat 2'!$E$2:$E$492,0),1),_xlfn.IFNA(INDEX('Sat 2'!$A$2:$I$492,MATCH('Races Per Athlete'!A277,'Sat 2'!$F$2:$F$492,0),1),_xlfn.IFNA(INDEX('Sat 2'!$A$2:$I$492,MATCH('Races Per Athlete'!A277,'Sat 2'!$G$2:$G$492,0),1),_xlfn.IFNA(INDEX('Sat 2'!$A$2:$I$492,MATCH('Races Per Athlete'!A277,'Sat 2'!$H$2:$H$492,0),1),_xlfn.IFNA(INDEX('Sat 2'!$A$2:$I$492,MATCH('Races Per Athlete'!A277,'Sat 2'!$I$2:$I$492,0),1),"NA"))))))))</f>
        <v>NA</v>
      </c>
      <c r="D277" s="10" t="str">
        <f>_xlfn.IFNA(INDEX('Sat 3'!$A$2:$I$492,MATCH('Races Per Athlete'!A277,'Sat 3'!$B$2:$B$492,0),1),_xlfn.IFNA(INDEX('Sat 3'!$A$2:$I$492,MATCH('Races Per Athlete'!A277,'Sat 3'!$C$2:$C$492,0),1),_xlfn.IFNA(INDEX('Sat 3'!$A$2:$I$492,MATCH('Races Per Athlete'!A277,'Sat 3'!$D$2:$D$492,0),1),_xlfn.IFNA(INDEX('Sat 3'!$A$2:$I$492,MATCH('Races Per Athlete'!A277,'Sat 3'!$E$2:$E$492,0),1),_xlfn.IFNA(INDEX('Sat 3'!$A$2:$I$492,MATCH('Races Per Athlete'!A277,'Sat 3'!$F$2:$F$492,0),1),_xlfn.IFNA(INDEX('Sat 3'!$A$2:$I$492,MATCH('Races Per Athlete'!A277,'Sat 3'!$G$2:$G$492,0),1),_xlfn.IFNA(INDEX('Sat 3'!$A$2:$I$492,MATCH('Races Per Athlete'!A277,'Sat 3'!$H$2:$H$492,0),1),_xlfn.IFNA(INDEX('Sat 3'!$A$2:$I$492,MATCH('Races Per Athlete'!A277,'Sat 3'!$I$2:$I$492,0),1),"NA"))))))))</f>
        <v>NA</v>
      </c>
      <c r="E277" s="10" t="str">
        <f>_xlfn.IFNA(INDEX('Sun 1'!$A$2:$I$492,MATCH('Races Per Athlete'!A277,'Sun 1'!$B$2:$B$492,0),1),_xlfn.IFNA(INDEX('Sun 1'!$A$2:$I$492,MATCH('Races Per Athlete'!A277,'Sun 1'!$C$2:$C$492,0),1),_xlfn.IFNA(INDEX('Sun 1'!$A$2:$I$492,MATCH('Races Per Athlete'!A277,'Sun 1'!$D$2:$D$492,0),1),_xlfn.IFNA(INDEX('Sun 1'!$A$2:$I$492,MATCH('Races Per Athlete'!A277,'Sun 1'!$E$2:$E$492,0),1),_xlfn.IFNA(INDEX('Sun 1'!$A$2:$I$492,MATCH('Races Per Athlete'!A277,'Sun 1'!$F$2:$F$492,0),1),_xlfn.IFNA(INDEX('Sun 1'!$A$2:$I$492,MATCH('Races Per Athlete'!A277,'Sun 1'!$G$2:$G$492,0),1),_xlfn.IFNA(INDEX('Sun 1'!$A$2:$I$492,MATCH('Races Per Athlete'!A277,'Sun 1'!$H$2:$H$492,0),1),_xlfn.IFNA(INDEX('Sun 1'!$A$2:$I$492,MATCH('Races Per Athlete'!A277,'Sun 1'!$I$2:$I$492,0),1),"NA"))))))))</f>
        <v>NA</v>
      </c>
      <c r="F277" s="10" t="str">
        <f>_xlfn.IFNA(INDEX('Sun 2'!$A$2:$I$492,MATCH('Races Per Athlete'!A277,'Sun 2'!$B$2:$B$492,0),1),_xlfn.IFNA(INDEX('Sun 2'!$A$2:$I$492,MATCH('Races Per Athlete'!A277,'Sun 2'!$C$2:$C$492,0),1),_xlfn.IFNA(INDEX('Sun 2'!$A$2:$I$492,MATCH('Races Per Athlete'!A277,'Sun 2'!$D$2:$D$492,0),1),_xlfn.IFNA(INDEX('Sun 2'!$A$2:$I$492,MATCH('Races Per Athlete'!A277,'Sun 2'!$E$2:$E$492,0),1),_xlfn.IFNA(INDEX('Sun 2'!$A$2:$I$492,MATCH('Races Per Athlete'!A277,'Sun 2'!$F$2:$F$492,0),1),_xlfn.IFNA(INDEX('Sun 2'!$A$2:$I$492,MATCH('Races Per Athlete'!A277,'Sun 2'!$G$2:$G$492,0),1),_xlfn.IFNA(INDEX('Sun 2'!$A$2:$I$492,MATCH('Races Per Athlete'!A277,'Sun 2'!$H$2:$H$492,0),1),_xlfn.IFNA(INDEX('Sun 2'!$A$2:$I$492,MATCH('Races Per Athlete'!A277,'Sun 2'!$I$2:$I$492,0),1),"NA"))))))))</f>
        <v>NA</v>
      </c>
      <c r="G277" s="10" t="str">
        <f>_xlfn.IFNA(INDEX('Sun 3'!$A$2:$I$492,MATCH('Races Per Athlete'!A277,'Sun 3'!$B$2:$B$492,0),1),_xlfn.IFNA(INDEX('Sun 3'!$A$2:$I$492,MATCH('Races Per Athlete'!A277,'Sun 3'!$C$2:$C$492,0),1),_xlfn.IFNA(INDEX('Sun 3'!$A$2:$I$492,MATCH('Races Per Athlete'!A277,'Sun 3'!$D$2:$D$492,0),1),_xlfn.IFNA(INDEX('Sun 3'!$A$2:$I$492,MATCH('Races Per Athlete'!A277,'Sun 3'!$E$2:$E$492,0),1),_xlfn.IFNA(INDEX('Sun 3'!$A$2:$I$492,MATCH('Races Per Athlete'!A277,'Sun 3'!$F$2:$F$492,0),1),_xlfn.IFNA(INDEX('Sun 3'!$A$2:$I$492,MATCH('Races Per Athlete'!A277,'Sun 3'!$G$2:$G$492,0),1),_xlfn.IFNA(INDEX('Sun 3'!$A$2:$I$492,MATCH('Races Per Athlete'!A277,'Sun 3'!$H$2:$H$492,0),1),_xlfn.IFNA(INDEX('Sun 3'!$A$2:$I$492,MATCH('Races Per Athlete'!A277,'Sun 3'!$I$2:$I$492,0),1),"NA"))))))))</f>
        <v>NA</v>
      </c>
      <c r="H277">
        <f>((IFERROR(IF(ISBLANK(B277),0,VLOOKUP(B277,Hidden!$A$1:$C$19,3,FALSE)),0))+(IFERROR(IF(ISBLANK(C277),0,VLOOKUP(C277,Hidden!$D$1:$F$23,3,FALSE)),0))+(IFERROR(IF(ISBLANK(D277),0,VLOOKUP(D277,Hidden!$G$1:$I$23,3,FALSE)),0))+(IFERROR(IF(ISBLANK(E277),0,VLOOKUP(E277,Hidden!$J$1:$L$23,3,FALSE)),0))+(IFERROR(IF(ISBLANK(F277),0,VLOOKUP(F277,Hidden!$M$1:$O$23,3,FALSE)),0))+(IFERROR(IF(ISBLANK(G277),0,VLOOKUP(G277,Hidden!$P$1:$R$23,3,FALSE)),0)))</f>
        <v>0</v>
      </c>
    </row>
    <row r="278" spans="1:8">
      <c r="A278" s="15">
        <f>'Athletes List'!A277</f>
        <v>0</v>
      </c>
      <c r="B278" s="10" t="str">
        <f>_xlfn.IFNA(INDEX('Sat 1'!$A$2:$I$492,MATCH('Races Per Athlete'!A278,'Sat 1'!$B$2:$B$492,0),1),_xlfn.IFNA(INDEX('Sat 1'!$A$2:$I$492,MATCH('Races Per Athlete'!A278,'Sat 1'!$C$2:$C$492,0),1),_xlfn.IFNA(INDEX('Sat 1'!$A$2:$I$492,MATCH('Races Per Athlete'!A278,'Sat 1'!$D$2:$D$492,0),1),_xlfn.IFNA(INDEX('Sat 1'!$A$2:$I$492,MATCH('Races Per Athlete'!A278,'Sat 1'!$E$2:$E$492,0),1),_xlfn.IFNA(INDEX('Sat 1'!$A$2:$I$492,MATCH('Races Per Athlete'!A278,'Sat 1'!$F$2:$F$492,0),1),_xlfn.IFNA(INDEX('Sat 1'!$A$2:$I$492,MATCH('Races Per Athlete'!A278,'Sat 1'!$G$2:$G$492,0),1),_xlfn.IFNA(INDEX('Sat 1'!$A$2:$I$492,MATCH('Races Per Athlete'!A278,'Sat 1'!$H$2:$H$492,0),1),_xlfn.IFNA(INDEX('Sat 1'!$A$2:$I$492,MATCH('Races Per Athlete'!A278,'Sat 1'!$I$2:$I$492,0),1),"NA"))))))))</f>
        <v>NA</v>
      </c>
      <c r="C278" s="10" t="str">
        <f>_xlfn.IFNA(INDEX('Sat 2'!$A$2:$I$492,MATCH('Races Per Athlete'!A278,'Sat 2'!$B$2:$B$492,0),1),_xlfn.IFNA(INDEX('Sat 2'!$A$2:$I$492,MATCH('Races Per Athlete'!A278,'Sat 2'!$C$2:$C$492,0),1),_xlfn.IFNA(INDEX('Sat 2'!$A$2:$I$492,MATCH('Races Per Athlete'!A278,'Sat 2'!$D$2:$D$492,0),1),_xlfn.IFNA(INDEX('Sat 2'!$A$2:$I$492,MATCH('Races Per Athlete'!A278,'Sat 2'!$E$2:$E$492,0),1),_xlfn.IFNA(INDEX('Sat 2'!$A$2:$I$492,MATCH('Races Per Athlete'!A278,'Sat 2'!$F$2:$F$492,0),1),_xlfn.IFNA(INDEX('Sat 2'!$A$2:$I$492,MATCH('Races Per Athlete'!A278,'Sat 2'!$G$2:$G$492,0),1),_xlfn.IFNA(INDEX('Sat 2'!$A$2:$I$492,MATCH('Races Per Athlete'!A278,'Sat 2'!$H$2:$H$492,0),1),_xlfn.IFNA(INDEX('Sat 2'!$A$2:$I$492,MATCH('Races Per Athlete'!A278,'Sat 2'!$I$2:$I$492,0),1),"NA"))))))))</f>
        <v>NA</v>
      </c>
      <c r="D278" s="10" t="str">
        <f>_xlfn.IFNA(INDEX('Sat 3'!$A$2:$I$492,MATCH('Races Per Athlete'!A278,'Sat 3'!$B$2:$B$492,0),1),_xlfn.IFNA(INDEX('Sat 3'!$A$2:$I$492,MATCH('Races Per Athlete'!A278,'Sat 3'!$C$2:$C$492,0),1),_xlfn.IFNA(INDEX('Sat 3'!$A$2:$I$492,MATCH('Races Per Athlete'!A278,'Sat 3'!$D$2:$D$492,0),1),_xlfn.IFNA(INDEX('Sat 3'!$A$2:$I$492,MATCH('Races Per Athlete'!A278,'Sat 3'!$E$2:$E$492,0),1),_xlfn.IFNA(INDEX('Sat 3'!$A$2:$I$492,MATCH('Races Per Athlete'!A278,'Sat 3'!$F$2:$F$492,0),1),_xlfn.IFNA(INDEX('Sat 3'!$A$2:$I$492,MATCH('Races Per Athlete'!A278,'Sat 3'!$G$2:$G$492,0),1),_xlfn.IFNA(INDEX('Sat 3'!$A$2:$I$492,MATCH('Races Per Athlete'!A278,'Sat 3'!$H$2:$H$492,0),1),_xlfn.IFNA(INDEX('Sat 3'!$A$2:$I$492,MATCH('Races Per Athlete'!A278,'Sat 3'!$I$2:$I$492,0),1),"NA"))))))))</f>
        <v>NA</v>
      </c>
      <c r="E278" s="10" t="str">
        <f>_xlfn.IFNA(INDEX('Sun 1'!$A$2:$I$492,MATCH('Races Per Athlete'!A278,'Sun 1'!$B$2:$B$492,0),1),_xlfn.IFNA(INDEX('Sun 1'!$A$2:$I$492,MATCH('Races Per Athlete'!A278,'Sun 1'!$C$2:$C$492,0),1),_xlfn.IFNA(INDEX('Sun 1'!$A$2:$I$492,MATCH('Races Per Athlete'!A278,'Sun 1'!$D$2:$D$492,0),1),_xlfn.IFNA(INDEX('Sun 1'!$A$2:$I$492,MATCH('Races Per Athlete'!A278,'Sun 1'!$E$2:$E$492,0),1),_xlfn.IFNA(INDEX('Sun 1'!$A$2:$I$492,MATCH('Races Per Athlete'!A278,'Sun 1'!$F$2:$F$492,0),1),_xlfn.IFNA(INDEX('Sun 1'!$A$2:$I$492,MATCH('Races Per Athlete'!A278,'Sun 1'!$G$2:$G$492,0),1),_xlfn.IFNA(INDEX('Sun 1'!$A$2:$I$492,MATCH('Races Per Athlete'!A278,'Sun 1'!$H$2:$H$492,0),1),_xlfn.IFNA(INDEX('Sun 1'!$A$2:$I$492,MATCH('Races Per Athlete'!A278,'Sun 1'!$I$2:$I$492,0),1),"NA"))))))))</f>
        <v>NA</v>
      </c>
      <c r="F278" s="10" t="str">
        <f>_xlfn.IFNA(INDEX('Sun 2'!$A$2:$I$492,MATCH('Races Per Athlete'!A278,'Sun 2'!$B$2:$B$492,0),1),_xlfn.IFNA(INDEX('Sun 2'!$A$2:$I$492,MATCH('Races Per Athlete'!A278,'Sun 2'!$C$2:$C$492,0),1),_xlfn.IFNA(INDEX('Sun 2'!$A$2:$I$492,MATCH('Races Per Athlete'!A278,'Sun 2'!$D$2:$D$492,0),1),_xlfn.IFNA(INDEX('Sun 2'!$A$2:$I$492,MATCH('Races Per Athlete'!A278,'Sun 2'!$E$2:$E$492,0),1),_xlfn.IFNA(INDEX('Sun 2'!$A$2:$I$492,MATCH('Races Per Athlete'!A278,'Sun 2'!$F$2:$F$492,0),1),_xlfn.IFNA(INDEX('Sun 2'!$A$2:$I$492,MATCH('Races Per Athlete'!A278,'Sun 2'!$G$2:$G$492,0),1),_xlfn.IFNA(INDEX('Sun 2'!$A$2:$I$492,MATCH('Races Per Athlete'!A278,'Sun 2'!$H$2:$H$492,0),1),_xlfn.IFNA(INDEX('Sun 2'!$A$2:$I$492,MATCH('Races Per Athlete'!A278,'Sun 2'!$I$2:$I$492,0),1),"NA"))))))))</f>
        <v>NA</v>
      </c>
      <c r="G278" s="10" t="str">
        <f>_xlfn.IFNA(INDEX('Sun 3'!$A$2:$I$492,MATCH('Races Per Athlete'!A278,'Sun 3'!$B$2:$B$492,0),1),_xlfn.IFNA(INDEX('Sun 3'!$A$2:$I$492,MATCH('Races Per Athlete'!A278,'Sun 3'!$C$2:$C$492,0),1),_xlfn.IFNA(INDEX('Sun 3'!$A$2:$I$492,MATCH('Races Per Athlete'!A278,'Sun 3'!$D$2:$D$492,0),1),_xlfn.IFNA(INDEX('Sun 3'!$A$2:$I$492,MATCH('Races Per Athlete'!A278,'Sun 3'!$E$2:$E$492,0),1),_xlfn.IFNA(INDEX('Sun 3'!$A$2:$I$492,MATCH('Races Per Athlete'!A278,'Sun 3'!$F$2:$F$492,0),1),_xlfn.IFNA(INDEX('Sun 3'!$A$2:$I$492,MATCH('Races Per Athlete'!A278,'Sun 3'!$G$2:$G$492,0),1),_xlfn.IFNA(INDEX('Sun 3'!$A$2:$I$492,MATCH('Races Per Athlete'!A278,'Sun 3'!$H$2:$H$492,0),1),_xlfn.IFNA(INDEX('Sun 3'!$A$2:$I$492,MATCH('Races Per Athlete'!A278,'Sun 3'!$I$2:$I$492,0),1),"NA"))))))))</f>
        <v>NA</v>
      </c>
      <c r="H278">
        <f>((IFERROR(IF(ISBLANK(B278),0,VLOOKUP(B278,Hidden!$A$1:$C$19,3,FALSE)),0))+(IFERROR(IF(ISBLANK(C278),0,VLOOKUP(C278,Hidden!$D$1:$F$23,3,FALSE)),0))+(IFERROR(IF(ISBLANK(D278),0,VLOOKUP(D278,Hidden!$G$1:$I$23,3,FALSE)),0))+(IFERROR(IF(ISBLANK(E278),0,VLOOKUP(E278,Hidden!$J$1:$L$23,3,FALSE)),0))+(IFERROR(IF(ISBLANK(F278),0,VLOOKUP(F278,Hidden!$M$1:$O$23,3,FALSE)),0))+(IFERROR(IF(ISBLANK(G278),0,VLOOKUP(G278,Hidden!$P$1:$R$23,3,FALSE)),0)))</f>
        <v>0</v>
      </c>
    </row>
    <row r="279" spans="1:8">
      <c r="A279" s="15">
        <f>'Athletes List'!A278</f>
        <v>0</v>
      </c>
      <c r="B279" s="10" t="str">
        <f>_xlfn.IFNA(INDEX('Sat 1'!$A$2:$I$492,MATCH('Races Per Athlete'!A279,'Sat 1'!$B$2:$B$492,0),1),_xlfn.IFNA(INDEX('Sat 1'!$A$2:$I$492,MATCH('Races Per Athlete'!A279,'Sat 1'!$C$2:$C$492,0),1),_xlfn.IFNA(INDEX('Sat 1'!$A$2:$I$492,MATCH('Races Per Athlete'!A279,'Sat 1'!$D$2:$D$492,0),1),_xlfn.IFNA(INDEX('Sat 1'!$A$2:$I$492,MATCH('Races Per Athlete'!A279,'Sat 1'!$E$2:$E$492,0),1),_xlfn.IFNA(INDEX('Sat 1'!$A$2:$I$492,MATCH('Races Per Athlete'!A279,'Sat 1'!$F$2:$F$492,0),1),_xlfn.IFNA(INDEX('Sat 1'!$A$2:$I$492,MATCH('Races Per Athlete'!A279,'Sat 1'!$G$2:$G$492,0),1),_xlfn.IFNA(INDEX('Sat 1'!$A$2:$I$492,MATCH('Races Per Athlete'!A279,'Sat 1'!$H$2:$H$492,0),1),_xlfn.IFNA(INDEX('Sat 1'!$A$2:$I$492,MATCH('Races Per Athlete'!A279,'Sat 1'!$I$2:$I$492,0),1),"NA"))))))))</f>
        <v>NA</v>
      </c>
      <c r="C279" s="10" t="str">
        <f>_xlfn.IFNA(INDEX('Sat 2'!$A$2:$I$492,MATCH('Races Per Athlete'!A279,'Sat 2'!$B$2:$B$492,0),1),_xlfn.IFNA(INDEX('Sat 2'!$A$2:$I$492,MATCH('Races Per Athlete'!A279,'Sat 2'!$C$2:$C$492,0),1),_xlfn.IFNA(INDEX('Sat 2'!$A$2:$I$492,MATCH('Races Per Athlete'!A279,'Sat 2'!$D$2:$D$492,0),1),_xlfn.IFNA(INDEX('Sat 2'!$A$2:$I$492,MATCH('Races Per Athlete'!A279,'Sat 2'!$E$2:$E$492,0),1),_xlfn.IFNA(INDEX('Sat 2'!$A$2:$I$492,MATCH('Races Per Athlete'!A279,'Sat 2'!$F$2:$F$492,0),1),_xlfn.IFNA(INDEX('Sat 2'!$A$2:$I$492,MATCH('Races Per Athlete'!A279,'Sat 2'!$G$2:$G$492,0),1),_xlfn.IFNA(INDEX('Sat 2'!$A$2:$I$492,MATCH('Races Per Athlete'!A279,'Sat 2'!$H$2:$H$492,0),1),_xlfn.IFNA(INDEX('Sat 2'!$A$2:$I$492,MATCH('Races Per Athlete'!A279,'Sat 2'!$I$2:$I$492,0),1),"NA"))))))))</f>
        <v>NA</v>
      </c>
      <c r="D279" s="10" t="str">
        <f>_xlfn.IFNA(INDEX('Sat 3'!$A$2:$I$492,MATCH('Races Per Athlete'!A279,'Sat 3'!$B$2:$B$492,0),1),_xlfn.IFNA(INDEX('Sat 3'!$A$2:$I$492,MATCH('Races Per Athlete'!A279,'Sat 3'!$C$2:$C$492,0),1),_xlfn.IFNA(INDEX('Sat 3'!$A$2:$I$492,MATCH('Races Per Athlete'!A279,'Sat 3'!$D$2:$D$492,0),1),_xlfn.IFNA(INDEX('Sat 3'!$A$2:$I$492,MATCH('Races Per Athlete'!A279,'Sat 3'!$E$2:$E$492,0),1),_xlfn.IFNA(INDEX('Sat 3'!$A$2:$I$492,MATCH('Races Per Athlete'!A279,'Sat 3'!$F$2:$F$492,0),1),_xlfn.IFNA(INDEX('Sat 3'!$A$2:$I$492,MATCH('Races Per Athlete'!A279,'Sat 3'!$G$2:$G$492,0),1),_xlfn.IFNA(INDEX('Sat 3'!$A$2:$I$492,MATCH('Races Per Athlete'!A279,'Sat 3'!$H$2:$H$492,0),1),_xlfn.IFNA(INDEX('Sat 3'!$A$2:$I$492,MATCH('Races Per Athlete'!A279,'Sat 3'!$I$2:$I$492,0),1),"NA"))))))))</f>
        <v>NA</v>
      </c>
      <c r="E279" s="10" t="str">
        <f>_xlfn.IFNA(INDEX('Sun 1'!$A$2:$I$492,MATCH('Races Per Athlete'!A279,'Sun 1'!$B$2:$B$492,0),1),_xlfn.IFNA(INDEX('Sun 1'!$A$2:$I$492,MATCH('Races Per Athlete'!A279,'Sun 1'!$C$2:$C$492,0),1),_xlfn.IFNA(INDEX('Sun 1'!$A$2:$I$492,MATCH('Races Per Athlete'!A279,'Sun 1'!$D$2:$D$492,0),1),_xlfn.IFNA(INDEX('Sun 1'!$A$2:$I$492,MATCH('Races Per Athlete'!A279,'Sun 1'!$E$2:$E$492,0),1),_xlfn.IFNA(INDEX('Sun 1'!$A$2:$I$492,MATCH('Races Per Athlete'!A279,'Sun 1'!$F$2:$F$492,0),1),_xlfn.IFNA(INDEX('Sun 1'!$A$2:$I$492,MATCH('Races Per Athlete'!A279,'Sun 1'!$G$2:$G$492,0),1),_xlfn.IFNA(INDEX('Sun 1'!$A$2:$I$492,MATCH('Races Per Athlete'!A279,'Sun 1'!$H$2:$H$492,0),1),_xlfn.IFNA(INDEX('Sun 1'!$A$2:$I$492,MATCH('Races Per Athlete'!A279,'Sun 1'!$I$2:$I$492,0),1),"NA"))))))))</f>
        <v>NA</v>
      </c>
      <c r="F279" s="10" t="str">
        <f>_xlfn.IFNA(INDEX('Sun 2'!$A$2:$I$492,MATCH('Races Per Athlete'!A279,'Sun 2'!$B$2:$B$492,0),1),_xlfn.IFNA(INDEX('Sun 2'!$A$2:$I$492,MATCH('Races Per Athlete'!A279,'Sun 2'!$C$2:$C$492,0),1),_xlfn.IFNA(INDEX('Sun 2'!$A$2:$I$492,MATCH('Races Per Athlete'!A279,'Sun 2'!$D$2:$D$492,0),1),_xlfn.IFNA(INDEX('Sun 2'!$A$2:$I$492,MATCH('Races Per Athlete'!A279,'Sun 2'!$E$2:$E$492,0),1),_xlfn.IFNA(INDEX('Sun 2'!$A$2:$I$492,MATCH('Races Per Athlete'!A279,'Sun 2'!$F$2:$F$492,0),1),_xlfn.IFNA(INDEX('Sun 2'!$A$2:$I$492,MATCH('Races Per Athlete'!A279,'Sun 2'!$G$2:$G$492,0),1),_xlfn.IFNA(INDEX('Sun 2'!$A$2:$I$492,MATCH('Races Per Athlete'!A279,'Sun 2'!$H$2:$H$492,0),1),_xlfn.IFNA(INDEX('Sun 2'!$A$2:$I$492,MATCH('Races Per Athlete'!A279,'Sun 2'!$I$2:$I$492,0),1),"NA"))))))))</f>
        <v>NA</v>
      </c>
      <c r="G279" s="10" t="str">
        <f>_xlfn.IFNA(INDEX('Sun 3'!$A$2:$I$492,MATCH('Races Per Athlete'!A279,'Sun 3'!$B$2:$B$492,0),1),_xlfn.IFNA(INDEX('Sun 3'!$A$2:$I$492,MATCH('Races Per Athlete'!A279,'Sun 3'!$C$2:$C$492,0),1),_xlfn.IFNA(INDEX('Sun 3'!$A$2:$I$492,MATCH('Races Per Athlete'!A279,'Sun 3'!$D$2:$D$492,0),1),_xlfn.IFNA(INDEX('Sun 3'!$A$2:$I$492,MATCH('Races Per Athlete'!A279,'Sun 3'!$E$2:$E$492,0),1),_xlfn.IFNA(INDEX('Sun 3'!$A$2:$I$492,MATCH('Races Per Athlete'!A279,'Sun 3'!$F$2:$F$492,0),1),_xlfn.IFNA(INDEX('Sun 3'!$A$2:$I$492,MATCH('Races Per Athlete'!A279,'Sun 3'!$G$2:$G$492,0),1),_xlfn.IFNA(INDEX('Sun 3'!$A$2:$I$492,MATCH('Races Per Athlete'!A279,'Sun 3'!$H$2:$H$492,0),1),_xlfn.IFNA(INDEX('Sun 3'!$A$2:$I$492,MATCH('Races Per Athlete'!A279,'Sun 3'!$I$2:$I$492,0),1),"NA"))))))))</f>
        <v>NA</v>
      </c>
      <c r="H279">
        <f>((IFERROR(IF(ISBLANK(B279),0,VLOOKUP(B279,Hidden!$A$1:$C$19,3,FALSE)),0))+(IFERROR(IF(ISBLANK(C279),0,VLOOKUP(C279,Hidden!$D$1:$F$23,3,FALSE)),0))+(IFERROR(IF(ISBLANK(D279),0,VLOOKUP(D279,Hidden!$G$1:$I$23,3,FALSE)),0))+(IFERROR(IF(ISBLANK(E279),0,VLOOKUP(E279,Hidden!$J$1:$L$23,3,FALSE)),0))+(IFERROR(IF(ISBLANK(F279),0,VLOOKUP(F279,Hidden!$M$1:$O$23,3,FALSE)),0))+(IFERROR(IF(ISBLANK(G279),0,VLOOKUP(G279,Hidden!$P$1:$R$23,3,FALSE)),0)))</f>
        <v>0</v>
      </c>
    </row>
    <row r="280" spans="1:8">
      <c r="A280" s="15">
        <f>'Athletes List'!A279</f>
        <v>0</v>
      </c>
      <c r="B280" s="10" t="str">
        <f>_xlfn.IFNA(INDEX('Sat 1'!$A$2:$I$492,MATCH('Races Per Athlete'!A280,'Sat 1'!$B$2:$B$492,0),1),_xlfn.IFNA(INDEX('Sat 1'!$A$2:$I$492,MATCH('Races Per Athlete'!A280,'Sat 1'!$C$2:$C$492,0),1),_xlfn.IFNA(INDEX('Sat 1'!$A$2:$I$492,MATCH('Races Per Athlete'!A280,'Sat 1'!$D$2:$D$492,0),1),_xlfn.IFNA(INDEX('Sat 1'!$A$2:$I$492,MATCH('Races Per Athlete'!A280,'Sat 1'!$E$2:$E$492,0),1),_xlfn.IFNA(INDEX('Sat 1'!$A$2:$I$492,MATCH('Races Per Athlete'!A280,'Sat 1'!$F$2:$F$492,0),1),_xlfn.IFNA(INDEX('Sat 1'!$A$2:$I$492,MATCH('Races Per Athlete'!A280,'Sat 1'!$G$2:$G$492,0),1),_xlfn.IFNA(INDEX('Sat 1'!$A$2:$I$492,MATCH('Races Per Athlete'!A280,'Sat 1'!$H$2:$H$492,0),1),_xlfn.IFNA(INDEX('Sat 1'!$A$2:$I$492,MATCH('Races Per Athlete'!A280,'Sat 1'!$I$2:$I$492,0),1),"NA"))))))))</f>
        <v>NA</v>
      </c>
      <c r="C280" s="10" t="str">
        <f>_xlfn.IFNA(INDEX('Sat 2'!$A$2:$I$492,MATCH('Races Per Athlete'!A280,'Sat 2'!$B$2:$B$492,0),1),_xlfn.IFNA(INDEX('Sat 2'!$A$2:$I$492,MATCH('Races Per Athlete'!A280,'Sat 2'!$C$2:$C$492,0),1),_xlfn.IFNA(INDEX('Sat 2'!$A$2:$I$492,MATCH('Races Per Athlete'!A280,'Sat 2'!$D$2:$D$492,0),1),_xlfn.IFNA(INDEX('Sat 2'!$A$2:$I$492,MATCH('Races Per Athlete'!A280,'Sat 2'!$E$2:$E$492,0),1),_xlfn.IFNA(INDEX('Sat 2'!$A$2:$I$492,MATCH('Races Per Athlete'!A280,'Sat 2'!$F$2:$F$492,0),1),_xlfn.IFNA(INDEX('Sat 2'!$A$2:$I$492,MATCH('Races Per Athlete'!A280,'Sat 2'!$G$2:$G$492,0),1),_xlfn.IFNA(INDEX('Sat 2'!$A$2:$I$492,MATCH('Races Per Athlete'!A280,'Sat 2'!$H$2:$H$492,0),1),_xlfn.IFNA(INDEX('Sat 2'!$A$2:$I$492,MATCH('Races Per Athlete'!A280,'Sat 2'!$I$2:$I$492,0),1),"NA"))))))))</f>
        <v>NA</v>
      </c>
      <c r="D280" s="10" t="str">
        <f>_xlfn.IFNA(INDEX('Sat 3'!$A$2:$I$492,MATCH('Races Per Athlete'!A280,'Sat 3'!$B$2:$B$492,0),1),_xlfn.IFNA(INDEX('Sat 3'!$A$2:$I$492,MATCH('Races Per Athlete'!A280,'Sat 3'!$C$2:$C$492,0),1),_xlfn.IFNA(INDEX('Sat 3'!$A$2:$I$492,MATCH('Races Per Athlete'!A280,'Sat 3'!$D$2:$D$492,0),1),_xlfn.IFNA(INDEX('Sat 3'!$A$2:$I$492,MATCH('Races Per Athlete'!A280,'Sat 3'!$E$2:$E$492,0),1),_xlfn.IFNA(INDEX('Sat 3'!$A$2:$I$492,MATCH('Races Per Athlete'!A280,'Sat 3'!$F$2:$F$492,0),1),_xlfn.IFNA(INDEX('Sat 3'!$A$2:$I$492,MATCH('Races Per Athlete'!A280,'Sat 3'!$G$2:$G$492,0),1),_xlfn.IFNA(INDEX('Sat 3'!$A$2:$I$492,MATCH('Races Per Athlete'!A280,'Sat 3'!$H$2:$H$492,0),1),_xlfn.IFNA(INDEX('Sat 3'!$A$2:$I$492,MATCH('Races Per Athlete'!A280,'Sat 3'!$I$2:$I$492,0),1),"NA"))))))))</f>
        <v>NA</v>
      </c>
      <c r="E280" s="10" t="str">
        <f>_xlfn.IFNA(INDEX('Sun 1'!$A$2:$I$492,MATCH('Races Per Athlete'!A280,'Sun 1'!$B$2:$B$492,0),1),_xlfn.IFNA(INDEX('Sun 1'!$A$2:$I$492,MATCH('Races Per Athlete'!A280,'Sun 1'!$C$2:$C$492,0),1),_xlfn.IFNA(INDEX('Sun 1'!$A$2:$I$492,MATCH('Races Per Athlete'!A280,'Sun 1'!$D$2:$D$492,0),1),_xlfn.IFNA(INDEX('Sun 1'!$A$2:$I$492,MATCH('Races Per Athlete'!A280,'Sun 1'!$E$2:$E$492,0),1),_xlfn.IFNA(INDEX('Sun 1'!$A$2:$I$492,MATCH('Races Per Athlete'!A280,'Sun 1'!$F$2:$F$492,0),1),_xlfn.IFNA(INDEX('Sun 1'!$A$2:$I$492,MATCH('Races Per Athlete'!A280,'Sun 1'!$G$2:$G$492,0),1),_xlfn.IFNA(INDEX('Sun 1'!$A$2:$I$492,MATCH('Races Per Athlete'!A280,'Sun 1'!$H$2:$H$492,0),1),_xlfn.IFNA(INDEX('Sun 1'!$A$2:$I$492,MATCH('Races Per Athlete'!A280,'Sun 1'!$I$2:$I$492,0),1),"NA"))))))))</f>
        <v>NA</v>
      </c>
      <c r="F280" s="10" t="str">
        <f>_xlfn.IFNA(INDEX('Sun 2'!$A$2:$I$492,MATCH('Races Per Athlete'!A280,'Sun 2'!$B$2:$B$492,0),1),_xlfn.IFNA(INDEX('Sun 2'!$A$2:$I$492,MATCH('Races Per Athlete'!A280,'Sun 2'!$C$2:$C$492,0),1),_xlfn.IFNA(INDEX('Sun 2'!$A$2:$I$492,MATCH('Races Per Athlete'!A280,'Sun 2'!$D$2:$D$492,0),1),_xlfn.IFNA(INDEX('Sun 2'!$A$2:$I$492,MATCH('Races Per Athlete'!A280,'Sun 2'!$E$2:$E$492,0),1),_xlfn.IFNA(INDEX('Sun 2'!$A$2:$I$492,MATCH('Races Per Athlete'!A280,'Sun 2'!$F$2:$F$492,0),1),_xlfn.IFNA(INDEX('Sun 2'!$A$2:$I$492,MATCH('Races Per Athlete'!A280,'Sun 2'!$G$2:$G$492,0),1),_xlfn.IFNA(INDEX('Sun 2'!$A$2:$I$492,MATCH('Races Per Athlete'!A280,'Sun 2'!$H$2:$H$492,0),1),_xlfn.IFNA(INDEX('Sun 2'!$A$2:$I$492,MATCH('Races Per Athlete'!A280,'Sun 2'!$I$2:$I$492,0),1),"NA"))))))))</f>
        <v>NA</v>
      </c>
      <c r="G280" s="10" t="str">
        <f>_xlfn.IFNA(INDEX('Sun 3'!$A$2:$I$492,MATCH('Races Per Athlete'!A280,'Sun 3'!$B$2:$B$492,0),1),_xlfn.IFNA(INDEX('Sun 3'!$A$2:$I$492,MATCH('Races Per Athlete'!A280,'Sun 3'!$C$2:$C$492,0),1),_xlfn.IFNA(INDEX('Sun 3'!$A$2:$I$492,MATCH('Races Per Athlete'!A280,'Sun 3'!$D$2:$D$492,0),1),_xlfn.IFNA(INDEX('Sun 3'!$A$2:$I$492,MATCH('Races Per Athlete'!A280,'Sun 3'!$E$2:$E$492,0),1),_xlfn.IFNA(INDEX('Sun 3'!$A$2:$I$492,MATCH('Races Per Athlete'!A280,'Sun 3'!$F$2:$F$492,0),1),_xlfn.IFNA(INDEX('Sun 3'!$A$2:$I$492,MATCH('Races Per Athlete'!A280,'Sun 3'!$G$2:$G$492,0),1),_xlfn.IFNA(INDEX('Sun 3'!$A$2:$I$492,MATCH('Races Per Athlete'!A280,'Sun 3'!$H$2:$H$492,0),1),_xlfn.IFNA(INDEX('Sun 3'!$A$2:$I$492,MATCH('Races Per Athlete'!A280,'Sun 3'!$I$2:$I$492,0),1),"NA"))))))))</f>
        <v>NA</v>
      </c>
      <c r="H280">
        <f>((IFERROR(IF(ISBLANK(B280),0,VLOOKUP(B280,Hidden!$A$1:$C$19,3,FALSE)),0))+(IFERROR(IF(ISBLANK(C280),0,VLOOKUP(C280,Hidden!$D$1:$F$23,3,FALSE)),0))+(IFERROR(IF(ISBLANK(D280),0,VLOOKUP(D280,Hidden!$G$1:$I$23,3,FALSE)),0))+(IFERROR(IF(ISBLANK(E280),0,VLOOKUP(E280,Hidden!$J$1:$L$23,3,FALSE)),0))+(IFERROR(IF(ISBLANK(F280),0,VLOOKUP(F280,Hidden!$M$1:$O$23,3,FALSE)),0))+(IFERROR(IF(ISBLANK(G280),0,VLOOKUP(G280,Hidden!$P$1:$R$23,3,FALSE)),0)))</f>
        <v>0</v>
      </c>
    </row>
    <row r="281" spans="1:8">
      <c r="A281" s="15">
        <f>'Athletes List'!A280</f>
        <v>0</v>
      </c>
      <c r="B281" s="10" t="str">
        <f>_xlfn.IFNA(INDEX('Sat 1'!$A$2:$I$492,MATCH('Races Per Athlete'!A281,'Sat 1'!$B$2:$B$492,0),1),_xlfn.IFNA(INDEX('Sat 1'!$A$2:$I$492,MATCH('Races Per Athlete'!A281,'Sat 1'!$C$2:$C$492,0),1),_xlfn.IFNA(INDEX('Sat 1'!$A$2:$I$492,MATCH('Races Per Athlete'!A281,'Sat 1'!$D$2:$D$492,0),1),_xlfn.IFNA(INDEX('Sat 1'!$A$2:$I$492,MATCH('Races Per Athlete'!A281,'Sat 1'!$E$2:$E$492,0),1),_xlfn.IFNA(INDEX('Sat 1'!$A$2:$I$492,MATCH('Races Per Athlete'!A281,'Sat 1'!$F$2:$F$492,0),1),_xlfn.IFNA(INDEX('Sat 1'!$A$2:$I$492,MATCH('Races Per Athlete'!A281,'Sat 1'!$G$2:$G$492,0),1),_xlfn.IFNA(INDEX('Sat 1'!$A$2:$I$492,MATCH('Races Per Athlete'!A281,'Sat 1'!$H$2:$H$492,0),1),_xlfn.IFNA(INDEX('Sat 1'!$A$2:$I$492,MATCH('Races Per Athlete'!A281,'Sat 1'!$I$2:$I$492,0),1),"NA"))))))))</f>
        <v>NA</v>
      </c>
      <c r="C281" s="10" t="str">
        <f>_xlfn.IFNA(INDEX('Sat 2'!$A$2:$I$492,MATCH('Races Per Athlete'!A281,'Sat 2'!$B$2:$B$492,0),1),_xlfn.IFNA(INDEX('Sat 2'!$A$2:$I$492,MATCH('Races Per Athlete'!A281,'Sat 2'!$C$2:$C$492,0),1),_xlfn.IFNA(INDEX('Sat 2'!$A$2:$I$492,MATCH('Races Per Athlete'!A281,'Sat 2'!$D$2:$D$492,0),1),_xlfn.IFNA(INDEX('Sat 2'!$A$2:$I$492,MATCH('Races Per Athlete'!A281,'Sat 2'!$E$2:$E$492,0),1),_xlfn.IFNA(INDEX('Sat 2'!$A$2:$I$492,MATCH('Races Per Athlete'!A281,'Sat 2'!$F$2:$F$492,0),1),_xlfn.IFNA(INDEX('Sat 2'!$A$2:$I$492,MATCH('Races Per Athlete'!A281,'Sat 2'!$G$2:$G$492,0),1),_xlfn.IFNA(INDEX('Sat 2'!$A$2:$I$492,MATCH('Races Per Athlete'!A281,'Sat 2'!$H$2:$H$492,0),1),_xlfn.IFNA(INDEX('Sat 2'!$A$2:$I$492,MATCH('Races Per Athlete'!A281,'Sat 2'!$I$2:$I$492,0),1),"NA"))))))))</f>
        <v>NA</v>
      </c>
      <c r="D281" s="10" t="str">
        <f>_xlfn.IFNA(INDEX('Sat 3'!$A$2:$I$492,MATCH('Races Per Athlete'!A281,'Sat 3'!$B$2:$B$492,0),1),_xlfn.IFNA(INDEX('Sat 3'!$A$2:$I$492,MATCH('Races Per Athlete'!A281,'Sat 3'!$C$2:$C$492,0),1),_xlfn.IFNA(INDEX('Sat 3'!$A$2:$I$492,MATCH('Races Per Athlete'!A281,'Sat 3'!$D$2:$D$492,0),1),_xlfn.IFNA(INDEX('Sat 3'!$A$2:$I$492,MATCH('Races Per Athlete'!A281,'Sat 3'!$E$2:$E$492,0),1),_xlfn.IFNA(INDEX('Sat 3'!$A$2:$I$492,MATCH('Races Per Athlete'!A281,'Sat 3'!$F$2:$F$492,0),1),_xlfn.IFNA(INDEX('Sat 3'!$A$2:$I$492,MATCH('Races Per Athlete'!A281,'Sat 3'!$G$2:$G$492,0),1),_xlfn.IFNA(INDEX('Sat 3'!$A$2:$I$492,MATCH('Races Per Athlete'!A281,'Sat 3'!$H$2:$H$492,0),1),_xlfn.IFNA(INDEX('Sat 3'!$A$2:$I$492,MATCH('Races Per Athlete'!A281,'Sat 3'!$I$2:$I$492,0),1),"NA"))))))))</f>
        <v>NA</v>
      </c>
      <c r="E281" s="10" t="str">
        <f>_xlfn.IFNA(INDEX('Sun 1'!$A$2:$I$492,MATCH('Races Per Athlete'!A281,'Sun 1'!$B$2:$B$492,0),1),_xlfn.IFNA(INDEX('Sun 1'!$A$2:$I$492,MATCH('Races Per Athlete'!A281,'Sun 1'!$C$2:$C$492,0),1),_xlfn.IFNA(INDEX('Sun 1'!$A$2:$I$492,MATCH('Races Per Athlete'!A281,'Sun 1'!$D$2:$D$492,0),1),_xlfn.IFNA(INDEX('Sun 1'!$A$2:$I$492,MATCH('Races Per Athlete'!A281,'Sun 1'!$E$2:$E$492,0),1),_xlfn.IFNA(INDEX('Sun 1'!$A$2:$I$492,MATCH('Races Per Athlete'!A281,'Sun 1'!$F$2:$F$492,0),1),_xlfn.IFNA(INDEX('Sun 1'!$A$2:$I$492,MATCH('Races Per Athlete'!A281,'Sun 1'!$G$2:$G$492,0),1),_xlfn.IFNA(INDEX('Sun 1'!$A$2:$I$492,MATCH('Races Per Athlete'!A281,'Sun 1'!$H$2:$H$492,0),1),_xlfn.IFNA(INDEX('Sun 1'!$A$2:$I$492,MATCH('Races Per Athlete'!A281,'Sun 1'!$I$2:$I$492,0),1),"NA"))))))))</f>
        <v>NA</v>
      </c>
      <c r="F281" s="10" t="str">
        <f>_xlfn.IFNA(INDEX('Sun 2'!$A$2:$I$492,MATCH('Races Per Athlete'!A281,'Sun 2'!$B$2:$B$492,0),1),_xlfn.IFNA(INDEX('Sun 2'!$A$2:$I$492,MATCH('Races Per Athlete'!A281,'Sun 2'!$C$2:$C$492,0),1),_xlfn.IFNA(INDEX('Sun 2'!$A$2:$I$492,MATCH('Races Per Athlete'!A281,'Sun 2'!$D$2:$D$492,0),1),_xlfn.IFNA(INDEX('Sun 2'!$A$2:$I$492,MATCH('Races Per Athlete'!A281,'Sun 2'!$E$2:$E$492,0),1),_xlfn.IFNA(INDEX('Sun 2'!$A$2:$I$492,MATCH('Races Per Athlete'!A281,'Sun 2'!$F$2:$F$492,0),1),_xlfn.IFNA(INDEX('Sun 2'!$A$2:$I$492,MATCH('Races Per Athlete'!A281,'Sun 2'!$G$2:$G$492,0),1),_xlfn.IFNA(INDEX('Sun 2'!$A$2:$I$492,MATCH('Races Per Athlete'!A281,'Sun 2'!$H$2:$H$492,0),1),_xlfn.IFNA(INDEX('Sun 2'!$A$2:$I$492,MATCH('Races Per Athlete'!A281,'Sun 2'!$I$2:$I$492,0),1),"NA"))))))))</f>
        <v>NA</v>
      </c>
      <c r="G281" s="10" t="str">
        <f>_xlfn.IFNA(INDEX('Sun 3'!$A$2:$I$492,MATCH('Races Per Athlete'!A281,'Sun 3'!$B$2:$B$492,0),1),_xlfn.IFNA(INDEX('Sun 3'!$A$2:$I$492,MATCH('Races Per Athlete'!A281,'Sun 3'!$C$2:$C$492,0),1),_xlfn.IFNA(INDEX('Sun 3'!$A$2:$I$492,MATCH('Races Per Athlete'!A281,'Sun 3'!$D$2:$D$492,0),1),_xlfn.IFNA(INDEX('Sun 3'!$A$2:$I$492,MATCH('Races Per Athlete'!A281,'Sun 3'!$E$2:$E$492,0),1),_xlfn.IFNA(INDEX('Sun 3'!$A$2:$I$492,MATCH('Races Per Athlete'!A281,'Sun 3'!$F$2:$F$492,0),1),_xlfn.IFNA(INDEX('Sun 3'!$A$2:$I$492,MATCH('Races Per Athlete'!A281,'Sun 3'!$G$2:$G$492,0),1),_xlfn.IFNA(INDEX('Sun 3'!$A$2:$I$492,MATCH('Races Per Athlete'!A281,'Sun 3'!$H$2:$H$492,0),1),_xlfn.IFNA(INDEX('Sun 3'!$A$2:$I$492,MATCH('Races Per Athlete'!A281,'Sun 3'!$I$2:$I$492,0),1),"NA"))))))))</f>
        <v>NA</v>
      </c>
      <c r="H281">
        <f>((IFERROR(IF(ISBLANK(B281),0,VLOOKUP(B281,Hidden!$A$1:$C$19,3,FALSE)),0))+(IFERROR(IF(ISBLANK(C281),0,VLOOKUP(C281,Hidden!$D$1:$F$23,3,FALSE)),0))+(IFERROR(IF(ISBLANK(D281),0,VLOOKUP(D281,Hidden!$G$1:$I$23,3,FALSE)),0))+(IFERROR(IF(ISBLANK(E281),0,VLOOKUP(E281,Hidden!$J$1:$L$23,3,FALSE)),0))+(IFERROR(IF(ISBLANK(F281),0,VLOOKUP(F281,Hidden!$M$1:$O$23,3,FALSE)),0))+(IFERROR(IF(ISBLANK(G281),0,VLOOKUP(G281,Hidden!$P$1:$R$23,3,FALSE)),0)))</f>
        <v>0</v>
      </c>
    </row>
    <row r="282" spans="1:8">
      <c r="A282" s="15">
        <f>'Athletes List'!A281</f>
        <v>0</v>
      </c>
      <c r="B282" s="10" t="str">
        <f>_xlfn.IFNA(INDEX('Sat 1'!$A$2:$I$492,MATCH('Races Per Athlete'!A282,'Sat 1'!$B$2:$B$492,0),1),_xlfn.IFNA(INDEX('Sat 1'!$A$2:$I$492,MATCH('Races Per Athlete'!A282,'Sat 1'!$C$2:$C$492,0),1),_xlfn.IFNA(INDEX('Sat 1'!$A$2:$I$492,MATCH('Races Per Athlete'!A282,'Sat 1'!$D$2:$D$492,0),1),_xlfn.IFNA(INDEX('Sat 1'!$A$2:$I$492,MATCH('Races Per Athlete'!A282,'Sat 1'!$E$2:$E$492,0),1),_xlfn.IFNA(INDEX('Sat 1'!$A$2:$I$492,MATCH('Races Per Athlete'!A282,'Sat 1'!$F$2:$F$492,0),1),_xlfn.IFNA(INDEX('Sat 1'!$A$2:$I$492,MATCH('Races Per Athlete'!A282,'Sat 1'!$G$2:$G$492,0),1),_xlfn.IFNA(INDEX('Sat 1'!$A$2:$I$492,MATCH('Races Per Athlete'!A282,'Sat 1'!$H$2:$H$492,0),1),_xlfn.IFNA(INDEX('Sat 1'!$A$2:$I$492,MATCH('Races Per Athlete'!A282,'Sat 1'!$I$2:$I$492,0),1),"NA"))))))))</f>
        <v>NA</v>
      </c>
      <c r="C282" s="10" t="str">
        <f>_xlfn.IFNA(INDEX('Sat 2'!$A$2:$I$492,MATCH('Races Per Athlete'!A282,'Sat 2'!$B$2:$B$492,0),1),_xlfn.IFNA(INDEX('Sat 2'!$A$2:$I$492,MATCH('Races Per Athlete'!A282,'Sat 2'!$C$2:$C$492,0),1),_xlfn.IFNA(INDEX('Sat 2'!$A$2:$I$492,MATCH('Races Per Athlete'!A282,'Sat 2'!$D$2:$D$492,0),1),_xlfn.IFNA(INDEX('Sat 2'!$A$2:$I$492,MATCH('Races Per Athlete'!A282,'Sat 2'!$E$2:$E$492,0),1),_xlfn.IFNA(INDEX('Sat 2'!$A$2:$I$492,MATCH('Races Per Athlete'!A282,'Sat 2'!$F$2:$F$492,0),1),_xlfn.IFNA(INDEX('Sat 2'!$A$2:$I$492,MATCH('Races Per Athlete'!A282,'Sat 2'!$G$2:$G$492,0),1),_xlfn.IFNA(INDEX('Sat 2'!$A$2:$I$492,MATCH('Races Per Athlete'!A282,'Sat 2'!$H$2:$H$492,0),1),_xlfn.IFNA(INDEX('Sat 2'!$A$2:$I$492,MATCH('Races Per Athlete'!A282,'Sat 2'!$I$2:$I$492,0),1),"NA"))))))))</f>
        <v>NA</v>
      </c>
      <c r="D282" s="10" t="str">
        <f>_xlfn.IFNA(INDEX('Sat 3'!$A$2:$I$492,MATCH('Races Per Athlete'!A282,'Sat 3'!$B$2:$B$492,0),1),_xlfn.IFNA(INDEX('Sat 3'!$A$2:$I$492,MATCH('Races Per Athlete'!A282,'Sat 3'!$C$2:$C$492,0),1),_xlfn.IFNA(INDEX('Sat 3'!$A$2:$I$492,MATCH('Races Per Athlete'!A282,'Sat 3'!$D$2:$D$492,0),1),_xlfn.IFNA(INDEX('Sat 3'!$A$2:$I$492,MATCH('Races Per Athlete'!A282,'Sat 3'!$E$2:$E$492,0),1),_xlfn.IFNA(INDEX('Sat 3'!$A$2:$I$492,MATCH('Races Per Athlete'!A282,'Sat 3'!$F$2:$F$492,0),1),_xlfn.IFNA(INDEX('Sat 3'!$A$2:$I$492,MATCH('Races Per Athlete'!A282,'Sat 3'!$G$2:$G$492,0),1),_xlfn.IFNA(INDEX('Sat 3'!$A$2:$I$492,MATCH('Races Per Athlete'!A282,'Sat 3'!$H$2:$H$492,0),1),_xlfn.IFNA(INDEX('Sat 3'!$A$2:$I$492,MATCH('Races Per Athlete'!A282,'Sat 3'!$I$2:$I$492,0),1),"NA"))))))))</f>
        <v>NA</v>
      </c>
      <c r="E282" s="10" t="str">
        <f>_xlfn.IFNA(INDEX('Sun 1'!$A$2:$I$492,MATCH('Races Per Athlete'!A282,'Sun 1'!$B$2:$B$492,0),1),_xlfn.IFNA(INDEX('Sun 1'!$A$2:$I$492,MATCH('Races Per Athlete'!A282,'Sun 1'!$C$2:$C$492,0),1),_xlfn.IFNA(INDEX('Sun 1'!$A$2:$I$492,MATCH('Races Per Athlete'!A282,'Sun 1'!$D$2:$D$492,0),1),_xlfn.IFNA(INDEX('Sun 1'!$A$2:$I$492,MATCH('Races Per Athlete'!A282,'Sun 1'!$E$2:$E$492,0),1),_xlfn.IFNA(INDEX('Sun 1'!$A$2:$I$492,MATCH('Races Per Athlete'!A282,'Sun 1'!$F$2:$F$492,0),1),_xlfn.IFNA(INDEX('Sun 1'!$A$2:$I$492,MATCH('Races Per Athlete'!A282,'Sun 1'!$G$2:$G$492,0),1),_xlfn.IFNA(INDEX('Sun 1'!$A$2:$I$492,MATCH('Races Per Athlete'!A282,'Sun 1'!$H$2:$H$492,0),1),_xlfn.IFNA(INDEX('Sun 1'!$A$2:$I$492,MATCH('Races Per Athlete'!A282,'Sun 1'!$I$2:$I$492,0),1),"NA"))))))))</f>
        <v>NA</v>
      </c>
      <c r="F282" s="10" t="str">
        <f>_xlfn.IFNA(INDEX('Sun 2'!$A$2:$I$492,MATCH('Races Per Athlete'!A282,'Sun 2'!$B$2:$B$492,0),1),_xlfn.IFNA(INDEX('Sun 2'!$A$2:$I$492,MATCH('Races Per Athlete'!A282,'Sun 2'!$C$2:$C$492,0),1),_xlfn.IFNA(INDEX('Sun 2'!$A$2:$I$492,MATCH('Races Per Athlete'!A282,'Sun 2'!$D$2:$D$492,0),1),_xlfn.IFNA(INDEX('Sun 2'!$A$2:$I$492,MATCH('Races Per Athlete'!A282,'Sun 2'!$E$2:$E$492,0),1),_xlfn.IFNA(INDEX('Sun 2'!$A$2:$I$492,MATCH('Races Per Athlete'!A282,'Sun 2'!$F$2:$F$492,0),1),_xlfn.IFNA(INDEX('Sun 2'!$A$2:$I$492,MATCH('Races Per Athlete'!A282,'Sun 2'!$G$2:$G$492,0),1),_xlfn.IFNA(INDEX('Sun 2'!$A$2:$I$492,MATCH('Races Per Athlete'!A282,'Sun 2'!$H$2:$H$492,0),1),_xlfn.IFNA(INDEX('Sun 2'!$A$2:$I$492,MATCH('Races Per Athlete'!A282,'Sun 2'!$I$2:$I$492,0),1),"NA"))))))))</f>
        <v>NA</v>
      </c>
      <c r="G282" s="10" t="str">
        <f>_xlfn.IFNA(INDEX('Sun 3'!$A$2:$I$492,MATCH('Races Per Athlete'!A282,'Sun 3'!$B$2:$B$492,0),1),_xlfn.IFNA(INDEX('Sun 3'!$A$2:$I$492,MATCH('Races Per Athlete'!A282,'Sun 3'!$C$2:$C$492,0),1),_xlfn.IFNA(INDEX('Sun 3'!$A$2:$I$492,MATCH('Races Per Athlete'!A282,'Sun 3'!$D$2:$D$492,0),1),_xlfn.IFNA(INDEX('Sun 3'!$A$2:$I$492,MATCH('Races Per Athlete'!A282,'Sun 3'!$E$2:$E$492,0),1),_xlfn.IFNA(INDEX('Sun 3'!$A$2:$I$492,MATCH('Races Per Athlete'!A282,'Sun 3'!$F$2:$F$492,0),1),_xlfn.IFNA(INDEX('Sun 3'!$A$2:$I$492,MATCH('Races Per Athlete'!A282,'Sun 3'!$G$2:$G$492,0),1),_xlfn.IFNA(INDEX('Sun 3'!$A$2:$I$492,MATCH('Races Per Athlete'!A282,'Sun 3'!$H$2:$H$492,0),1),_xlfn.IFNA(INDEX('Sun 3'!$A$2:$I$492,MATCH('Races Per Athlete'!A282,'Sun 3'!$I$2:$I$492,0),1),"NA"))))))))</f>
        <v>NA</v>
      </c>
      <c r="H282">
        <f>((IFERROR(IF(ISBLANK(B282),0,VLOOKUP(B282,Hidden!$A$1:$C$19,3,FALSE)),0))+(IFERROR(IF(ISBLANK(C282),0,VLOOKUP(C282,Hidden!$D$1:$F$23,3,FALSE)),0))+(IFERROR(IF(ISBLANK(D282),0,VLOOKUP(D282,Hidden!$G$1:$I$23,3,FALSE)),0))+(IFERROR(IF(ISBLANK(E282),0,VLOOKUP(E282,Hidden!$J$1:$L$23,3,FALSE)),0))+(IFERROR(IF(ISBLANK(F282),0,VLOOKUP(F282,Hidden!$M$1:$O$23,3,FALSE)),0))+(IFERROR(IF(ISBLANK(G282),0,VLOOKUP(G282,Hidden!$P$1:$R$23,3,FALSE)),0)))</f>
        <v>0</v>
      </c>
    </row>
    <row r="283" spans="1:8">
      <c r="A283" s="15">
        <f>'Athletes List'!A282</f>
        <v>0</v>
      </c>
      <c r="B283" s="10" t="str">
        <f>_xlfn.IFNA(INDEX('Sat 1'!$A$2:$I$492,MATCH('Races Per Athlete'!A283,'Sat 1'!$B$2:$B$492,0),1),_xlfn.IFNA(INDEX('Sat 1'!$A$2:$I$492,MATCH('Races Per Athlete'!A283,'Sat 1'!$C$2:$C$492,0),1),_xlfn.IFNA(INDEX('Sat 1'!$A$2:$I$492,MATCH('Races Per Athlete'!A283,'Sat 1'!$D$2:$D$492,0),1),_xlfn.IFNA(INDEX('Sat 1'!$A$2:$I$492,MATCH('Races Per Athlete'!A283,'Sat 1'!$E$2:$E$492,0),1),_xlfn.IFNA(INDEX('Sat 1'!$A$2:$I$492,MATCH('Races Per Athlete'!A283,'Sat 1'!$F$2:$F$492,0),1),_xlfn.IFNA(INDEX('Sat 1'!$A$2:$I$492,MATCH('Races Per Athlete'!A283,'Sat 1'!$G$2:$G$492,0),1),_xlfn.IFNA(INDEX('Sat 1'!$A$2:$I$492,MATCH('Races Per Athlete'!A283,'Sat 1'!$H$2:$H$492,0),1),_xlfn.IFNA(INDEX('Sat 1'!$A$2:$I$492,MATCH('Races Per Athlete'!A283,'Sat 1'!$I$2:$I$492,0),1),"NA"))))))))</f>
        <v>NA</v>
      </c>
      <c r="C283" s="10" t="str">
        <f>_xlfn.IFNA(INDEX('Sat 2'!$A$2:$I$492,MATCH('Races Per Athlete'!A283,'Sat 2'!$B$2:$B$492,0),1),_xlfn.IFNA(INDEX('Sat 2'!$A$2:$I$492,MATCH('Races Per Athlete'!A283,'Sat 2'!$C$2:$C$492,0),1),_xlfn.IFNA(INDEX('Sat 2'!$A$2:$I$492,MATCH('Races Per Athlete'!A283,'Sat 2'!$D$2:$D$492,0),1),_xlfn.IFNA(INDEX('Sat 2'!$A$2:$I$492,MATCH('Races Per Athlete'!A283,'Sat 2'!$E$2:$E$492,0),1),_xlfn.IFNA(INDEX('Sat 2'!$A$2:$I$492,MATCH('Races Per Athlete'!A283,'Sat 2'!$F$2:$F$492,0),1),_xlfn.IFNA(INDEX('Sat 2'!$A$2:$I$492,MATCH('Races Per Athlete'!A283,'Sat 2'!$G$2:$G$492,0),1),_xlfn.IFNA(INDEX('Sat 2'!$A$2:$I$492,MATCH('Races Per Athlete'!A283,'Sat 2'!$H$2:$H$492,0),1),_xlfn.IFNA(INDEX('Sat 2'!$A$2:$I$492,MATCH('Races Per Athlete'!A283,'Sat 2'!$I$2:$I$492,0),1),"NA"))))))))</f>
        <v>NA</v>
      </c>
      <c r="D283" s="10" t="str">
        <f>_xlfn.IFNA(INDEX('Sat 3'!$A$2:$I$492,MATCH('Races Per Athlete'!A283,'Sat 3'!$B$2:$B$492,0),1),_xlfn.IFNA(INDEX('Sat 3'!$A$2:$I$492,MATCH('Races Per Athlete'!A283,'Sat 3'!$C$2:$C$492,0),1),_xlfn.IFNA(INDEX('Sat 3'!$A$2:$I$492,MATCH('Races Per Athlete'!A283,'Sat 3'!$D$2:$D$492,0),1),_xlfn.IFNA(INDEX('Sat 3'!$A$2:$I$492,MATCH('Races Per Athlete'!A283,'Sat 3'!$E$2:$E$492,0),1),_xlfn.IFNA(INDEX('Sat 3'!$A$2:$I$492,MATCH('Races Per Athlete'!A283,'Sat 3'!$F$2:$F$492,0),1),_xlfn.IFNA(INDEX('Sat 3'!$A$2:$I$492,MATCH('Races Per Athlete'!A283,'Sat 3'!$G$2:$G$492,0),1),_xlfn.IFNA(INDEX('Sat 3'!$A$2:$I$492,MATCH('Races Per Athlete'!A283,'Sat 3'!$H$2:$H$492,0),1),_xlfn.IFNA(INDEX('Sat 3'!$A$2:$I$492,MATCH('Races Per Athlete'!A283,'Sat 3'!$I$2:$I$492,0),1),"NA"))))))))</f>
        <v>NA</v>
      </c>
      <c r="E283" s="10" t="str">
        <f>_xlfn.IFNA(INDEX('Sun 1'!$A$2:$I$492,MATCH('Races Per Athlete'!A283,'Sun 1'!$B$2:$B$492,0),1),_xlfn.IFNA(INDEX('Sun 1'!$A$2:$I$492,MATCH('Races Per Athlete'!A283,'Sun 1'!$C$2:$C$492,0),1),_xlfn.IFNA(INDEX('Sun 1'!$A$2:$I$492,MATCH('Races Per Athlete'!A283,'Sun 1'!$D$2:$D$492,0),1),_xlfn.IFNA(INDEX('Sun 1'!$A$2:$I$492,MATCH('Races Per Athlete'!A283,'Sun 1'!$E$2:$E$492,0),1),_xlfn.IFNA(INDEX('Sun 1'!$A$2:$I$492,MATCH('Races Per Athlete'!A283,'Sun 1'!$F$2:$F$492,0),1),_xlfn.IFNA(INDEX('Sun 1'!$A$2:$I$492,MATCH('Races Per Athlete'!A283,'Sun 1'!$G$2:$G$492,0),1),_xlfn.IFNA(INDEX('Sun 1'!$A$2:$I$492,MATCH('Races Per Athlete'!A283,'Sun 1'!$H$2:$H$492,0),1),_xlfn.IFNA(INDEX('Sun 1'!$A$2:$I$492,MATCH('Races Per Athlete'!A283,'Sun 1'!$I$2:$I$492,0),1),"NA"))))))))</f>
        <v>NA</v>
      </c>
      <c r="F283" s="10" t="str">
        <f>_xlfn.IFNA(INDEX('Sun 2'!$A$2:$I$492,MATCH('Races Per Athlete'!A283,'Sun 2'!$B$2:$B$492,0),1),_xlfn.IFNA(INDEX('Sun 2'!$A$2:$I$492,MATCH('Races Per Athlete'!A283,'Sun 2'!$C$2:$C$492,0),1),_xlfn.IFNA(INDEX('Sun 2'!$A$2:$I$492,MATCH('Races Per Athlete'!A283,'Sun 2'!$D$2:$D$492,0),1),_xlfn.IFNA(INDEX('Sun 2'!$A$2:$I$492,MATCH('Races Per Athlete'!A283,'Sun 2'!$E$2:$E$492,0),1),_xlfn.IFNA(INDEX('Sun 2'!$A$2:$I$492,MATCH('Races Per Athlete'!A283,'Sun 2'!$F$2:$F$492,0),1),_xlfn.IFNA(INDEX('Sun 2'!$A$2:$I$492,MATCH('Races Per Athlete'!A283,'Sun 2'!$G$2:$G$492,0),1),_xlfn.IFNA(INDEX('Sun 2'!$A$2:$I$492,MATCH('Races Per Athlete'!A283,'Sun 2'!$H$2:$H$492,0),1),_xlfn.IFNA(INDEX('Sun 2'!$A$2:$I$492,MATCH('Races Per Athlete'!A283,'Sun 2'!$I$2:$I$492,0),1),"NA"))))))))</f>
        <v>NA</v>
      </c>
      <c r="G283" s="10" t="str">
        <f>_xlfn.IFNA(INDEX('Sun 3'!$A$2:$I$492,MATCH('Races Per Athlete'!A283,'Sun 3'!$B$2:$B$492,0),1),_xlfn.IFNA(INDEX('Sun 3'!$A$2:$I$492,MATCH('Races Per Athlete'!A283,'Sun 3'!$C$2:$C$492,0),1),_xlfn.IFNA(INDEX('Sun 3'!$A$2:$I$492,MATCH('Races Per Athlete'!A283,'Sun 3'!$D$2:$D$492,0),1),_xlfn.IFNA(INDEX('Sun 3'!$A$2:$I$492,MATCH('Races Per Athlete'!A283,'Sun 3'!$E$2:$E$492,0),1),_xlfn.IFNA(INDEX('Sun 3'!$A$2:$I$492,MATCH('Races Per Athlete'!A283,'Sun 3'!$F$2:$F$492,0),1),_xlfn.IFNA(INDEX('Sun 3'!$A$2:$I$492,MATCH('Races Per Athlete'!A283,'Sun 3'!$G$2:$G$492,0),1),_xlfn.IFNA(INDEX('Sun 3'!$A$2:$I$492,MATCH('Races Per Athlete'!A283,'Sun 3'!$H$2:$H$492,0),1),_xlfn.IFNA(INDEX('Sun 3'!$A$2:$I$492,MATCH('Races Per Athlete'!A283,'Sun 3'!$I$2:$I$492,0),1),"NA"))))))))</f>
        <v>NA</v>
      </c>
      <c r="H283">
        <f>((IFERROR(IF(ISBLANK(B283),0,VLOOKUP(B283,Hidden!$A$1:$C$19,3,FALSE)),0))+(IFERROR(IF(ISBLANK(C283),0,VLOOKUP(C283,Hidden!$D$1:$F$23,3,FALSE)),0))+(IFERROR(IF(ISBLANK(D283),0,VLOOKUP(D283,Hidden!$G$1:$I$23,3,FALSE)),0))+(IFERROR(IF(ISBLANK(E283),0,VLOOKUP(E283,Hidden!$J$1:$L$23,3,FALSE)),0))+(IFERROR(IF(ISBLANK(F283),0,VLOOKUP(F283,Hidden!$M$1:$O$23,3,FALSE)),0))+(IFERROR(IF(ISBLANK(G283),0,VLOOKUP(G283,Hidden!$P$1:$R$23,3,FALSE)),0)))</f>
        <v>0</v>
      </c>
    </row>
    <row r="284" spans="1:8">
      <c r="A284" s="15">
        <f>'Athletes List'!A283</f>
        <v>0</v>
      </c>
      <c r="B284" s="10" t="str">
        <f>_xlfn.IFNA(INDEX('Sat 1'!$A$2:$I$492,MATCH('Races Per Athlete'!A284,'Sat 1'!$B$2:$B$492,0),1),_xlfn.IFNA(INDEX('Sat 1'!$A$2:$I$492,MATCH('Races Per Athlete'!A284,'Sat 1'!$C$2:$C$492,0),1),_xlfn.IFNA(INDEX('Sat 1'!$A$2:$I$492,MATCH('Races Per Athlete'!A284,'Sat 1'!$D$2:$D$492,0),1),_xlfn.IFNA(INDEX('Sat 1'!$A$2:$I$492,MATCH('Races Per Athlete'!A284,'Sat 1'!$E$2:$E$492,0),1),_xlfn.IFNA(INDEX('Sat 1'!$A$2:$I$492,MATCH('Races Per Athlete'!A284,'Sat 1'!$F$2:$F$492,0),1),_xlfn.IFNA(INDEX('Sat 1'!$A$2:$I$492,MATCH('Races Per Athlete'!A284,'Sat 1'!$G$2:$G$492,0),1),_xlfn.IFNA(INDEX('Sat 1'!$A$2:$I$492,MATCH('Races Per Athlete'!A284,'Sat 1'!$H$2:$H$492,0),1),_xlfn.IFNA(INDEX('Sat 1'!$A$2:$I$492,MATCH('Races Per Athlete'!A284,'Sat 1'!$I$2:$I$492,0),1),"NA"))))))))</f>
        <v>NA</v>
      </c>
      <c r="C284" s="10" t="str">
        <f>_xlfn.IFNA(INDEX('Sat 2'!$A$2:$I$492,MATCH('Races Per Athlete'!A284,'Sat 2'!$B$2:$B$492,0),1),_xlfn.IFNA(INDEX('Sat 2'!$A$2:$I$492,MATCH('Races Per Athlete'!A284,'Sat 2'!$C$2:$C$492,0),1),_xlfn.IFNA(INDEX('Sat 2'!$A$2:$I$492,MATCH('Races Per Athlete'!A284,'Sat 2'!$D$2:$D$492,0),1),_xlfn.IFNA(INDEX('Sat 2'!$A$2:$I$492,MATCH('Races Per Athlete'!A284,'Sat 2'!$E$2:$E$492,0),1),_xlfn.IFNA(INDEX('Sat 2'!$A$2:$I$492,MATCH('Races Per Athlete'!A284,'Sat 2'!$F$2:$F$492,0),1),_xlfn.IFNA(INDEX('Sat 2'!$A$2:$I$492,MATCH('Races Per Athlete'!A284,'Sat 2'!$G$2:$G$492,0),1),_xlfn.IFNA(INDEX('Sat 2'!$A$2:$I$492,MATCH('Races Per Athlete'!A284,'Sat 2'!$H$2:$H$492,0),1),_xlfn.IFNA(INDEX('Sat 2'!$A$2:$I$492,MATCH('Races Per Athlete'!A284,'Sat 2'!$I$2:$I$492,0),1),"NA"))))))))</f>
        <v>NA</v>
      </c>
      <c r="D284" s="10" t="str">
        <f>_xlfn.IFNA(INDEX('Sat 3'!$A$2:$I$492,MATCH('Races Per Athlete'!A284,'Sat 3'!$B$2:$B$492,0),1),_xlfn.IFNA(INDEX('Sat 3'!$A$2:$I$492,MATCH('Races Per Athlete'!A284,'Sat 3'!$C$2:$C$492,0),1),_xlfn.IFNA(INDEX('Sat 3'!$A$2:$I$492,MATCH('Races Per Athlete'!A284,'Sat 3'!$D$2:$D$492,0),1),_xlfn.IFNA(INDEX('Sat 3'!$A$2:$I$492,MATCH('Races Per Athlete'!A284,'Sat 3'!$E$2:$E$492,0),1),_xlfn.IFNA(INDEX('Sat 3'!$A$2:$I$492,MATCH('Races Per Athlete'!A284,'Sat 3'!$F$2:$F$492,0),1),_xlfn.IFNA(INDEX('Sat 3'!$A$2:$I$492,MATCH('Races Per Athlete'!A284,'Sat 3'!$G$2:$G$492,0),1),_xlfn.IFNA(INDEX('Sat 3'!$A$2:$I$492,MATCH('Races Per Athlete'!A284,'Sat 3'!$H$2:$H$492,0),1),_xlfn.IFNA(INDEX('Sat 3'!$A$2:$I$492,MATCH('Races Per Athlete'!A284,'Sat 3'!$I$2:$I$492,0),1),"NA"))))))))</f>
        <v>NA</v>
      </c>
      <c r="E284" s="10" t="str">
        <f>_xlfn.IFNA(INDEX('Sun 1'!$A$2:$I$492,MATCH('Races Per Athlete'!A284,'Sun 1'!$B$2:$B$492,0),1),_xlfn.IFNA(INDEX('Sun 1'!$A$2:$I$492,MATCH('Races Per Athlete'!A284,'Sun 1'!$C$2:$C$492,0),1),_xlfn.IFNA(INDEX('Sun 1'!$A$2:$I$492,MATCH('Races Per Athlete'!A284,'Sun 1'!$D$2:$D$492,0),1),_xlfn.IFNA(INDEX('Sun 1'!$A$2:$I$492,MATCH('Races Per Athlete'!A284,'Sun 1'!$E$2:$E$492,0),1),_xlfn.IFNA(INDEX('Sun 1'!$A$2:$I$492,MATCH('Races Per Athlete'!A284,'Sun 1'!$F$2:$F$492,0),1),_xlfn.IFNA(INDEX('Sun 1'!$A$2:$I$492,MATCH('Races Per Athlete'!A284,'Sun 1'!$G$2:$G$492,0),1),_xlfn.IFNA(INDEX('Sun 1'!$A$2:$I$492,MATCH('Races Per Athlete'!A284,'Sun 1'!$H$2:$H$492,0),1),_xlfn.IFNA(INDEX('Sun 1'!$A$2:$I$492,MATCH('Races Per Athlete'!A284,'Sun 1'!$I$2:$I$492,0),1),"NA"))))))))</f>
        <v>NA</v>
      </c>
      <c r="F284" s="10" t="str">
        <f>_xlfn.IFNA(INDEX('Sun 2'!$A$2:$I$492,MATCH('Races Per Athlete'!A284,'Sun 2'!$B$2:$B$492,0),1),_xlfn.IFNA(INDEX('Sun 2'!$A$2:$I$492,MATCH('Races Per Athlete'!A284,'Sun 2'!$C$2:$C$492,0),1),_xlfn.IFNA(INDEX('Sun 2'!$A$2:$I$492,MATCH('Races Per Athlete'!A284,'Sun 2'!$D$2:$D$492,0),1),_xlfn.IFNA(INDEX('Sun 2'!$A$2:$I$492,MATCH('Races Per Athlete'!A284,'Sun 2'!$E$2:$E$492,0),1),_xlfn.IFNA(INDEX('Sun 2'!$A$2:$I$492,MATCH('Races Per Athlete'!A284,'Sun 2'!$F$2:$F$492,0),1),_xlfn.IFNA(INDEX('Sun 2'!$A$2:$I$492,MATCH('Races Per Athlete'!A284,'Sun 2'!$G$2:$G$492,0),1),_xlfn.IFNA(INDEX('Sun 2'!$A$2:$I$492,MATCH('Races Per Athlete'!A284,'Sun 2'!$H$2:$H$492,0),1),_xlfn.IFNA(INDEX('Sun 2'!$A$2:$I$492,MATCH('Races Per Athlete'!A284,'Sun 2'!$I$2:$I$492,0),1),"NA"))))))))</f>
        <v>NA</v>
      </c>
      <c r="G284" s="10" t="str">
        <f>_xlfn.IFNA(INDEX('Sun 3'!$A$2:$I$492,MATCH('Races Per Athlete'!A284,'Sun 3'!$B$2:$B$492,0),1),_xlfn.IFNA(INDEX('Sun 3'!$A$2:$I$492,MATCH('Races Per Athlete'!A284,'Sun 3'!$C$2:$C$492,0),1),_xlfn.IFNA(INDEX('Sun 3'!$A$2:$I$492,MATCH('Races Per Athlete'!A284,'Sun 3'!$D$2:$D$492,0),1),_xlfn.IFNA(INDEX('Sun 3'!$A$2:$I$492,MATCH('Races Per Athlete'!A284,'Sun 3'!$E$2:$E$492,0),1),_xlfn.IFNA(INDEX('Sun 3'!$A$2:$I$492,MATCH('Races Per Athlete'!A284,'Sun 3'!$F$2:$F$492,0),1),_xlfn.IFNA(INDEX('Sun 3'!$A$2:$I$492,MATCH('Races Per Athlete'!A284,'Sun 3'!$G$2:$G$492,0),1),_xlfn.IFNA(INDEX('Sun 3'!$A$2:$I$492,MATCH('Races Per Athlete'!A284,'Sun 3'!$H$2:$H$492,0),1),_xlfn.IFNA(INDEX('Sun 3'!$A$2:$I$492,MATCH('Races Per Athlete'!A284,'Sun 3'!$I$2:$I$492,0),1),"NA"))))))))</f>
        <v>NA</v>
      </c>
      <c r="H284">
        <f>((IFERROR(IF(ISBLANK(B284),0,VLOOKUP(B284,Hidden!$A$1:$C$19,3,FALSE)),0))+(IFERROR(IF(ISBLANK(C284),0,VLOOKUP(C284,Hidden!$D$1:$F$23,3,FALSE)),0))+(IFERROR(IF(ISBLANK(D284),0,VLOOKUP(D284,Hidden!$G$1:$I$23,3,FALSE)),0))+(IFERROR(IF(ISBLANK(E284),0,VLOOKUP(E284,Hidden!$J$1:$L$23,3,FALSE)),0))+(IFERROR(IF(ISBLANK(F284),0,VLOOKUP(F284,Hidden!$M$1:$O$23,3,FALSE)),0))+(IFERROR(IF(ISBLANK(G284),0,VLOOKUP(G284,Hidden!$P$1:$R$23,3,FALSE)),0)))</f>
        <v>0</v>
      </c>
    </row>
    <row r="285" spans="1:8">
      <c r="A285" s="15">
        <f>'Athletes List'!A284</f>
        <v>0</v>
      </c>
      <c r="B285" s="10" t="str">
        <f>_xlfn.IFNA(INDEX('Sat 1'!$A$2:$I$492,MATCH('Races Per Athlete'!A285,'Sat 1'!$B$2:$B$492,0),1),_xlfn.IFNA(INDEX('Sat 1'!$A$2:$I$492,MATCH('Races Per Athlete'!A285,'Sat 1'!$C$2:$C$492,0),1),_xlfn.IFNA(INDEX('Sat 1'!$A$2:$I$492,MATCH('Races Per Athlete'!A285,'Sat 1'!$D$2:$D$492,0),1),_xlfn.IFNA(INDEX('Sat 1'!$A$2:$I$492,MATCH('Races Per Athlete'!A285,'Sat 1'!$E$2:$E$492,0),1),_xlfn.IFNA(INDEX('Sat 1'!$A$2:$I$492,MATCH('Races Per Athlete'!A285,'Sat 1'!$F$2:$F$492,0),1),_xlfn.IFNA(INDEX('Sat 1'!$A$2:$I$492,MATCH('Races Per Athlete'!A285,'Sat 1'!$G$2:$G$492,0),1),_xlfn.IFNA(INDEX('Sat 1'!$A$2:$I$492,MATCH('Races Per Athlete'!A285,'Sat 1'!$H$2:$H$492,0),1),_xlfn.IFNA(INDEX('Sat 1'!$A$2:$I$492,MATCH('Races Per Athlete'!A285,'Sat 1'!$I$2:$I$492,0),1),"NA"))))))))</f>
        <v>NA</v>
      </c>
      <c r="C285" s="10" t="str">
        <f>_xlfn.IFNA(INDEX('Sat 2'!$A$2:$I$492,MATCH('Races Per Athlete'!A285,'Sat 2'!$B$2:$B$492,0),1),_xlfn.IFNA(INDEX('Sat 2'!$A$2:$I$492,MATCH('Races Per Athlete'!A285,'Sat 2'!$C$2:$C$492,0),1),_xlfn.IFNA(INDEX('Sat 2'!$A$2:$I$492,MATCH('Races Per Athlete'!A285,'Sat 2'!$D$2:$D$492,0),1),_xlfn.IFNA(INDEX('Sat 2'!$A$2:$I$492,MATCH('Races Per Athlete'!A285,'Sat 2'!$E$2:$E$492,0),1),_xlfn.IFNA(INDEX('Sat 2'!$A$2:$I$492,MATCH('Races Per Athlete'!A285,'Sat 2'!$F$2:$F$492,0),1),_xlfn.IFNA(INDEX('Sat 2'!$A$2:$I$492,MATCH('Races Per Athlete'!A285,'Sat 2'!$G$2:$G$492,0),1),_xlfn.IFNA(INDEX('Sat 2'!$A$2:$I$492,MATCH('Races Per Athlete'!A285,'Sat 2'!$H$2:$H$492,0),1),_xlfn.IFNA(INDEX('Sat 2'!$A$2:$I$492,MATCH('Races Per Athlete'!A285,'Sat 2'!$I$2:$I$492,0),1),"NA"))))))))</f>
        <v>NA</v>
      </c>
      <c r="D285" s="10" t="str">
        <f>_xlfn.IFNA(INDEX('Sat 3'!$A$2:$I$492,MATCH('Races Per Athlete'!A285,'Sat 3'!$B$2:$B$492,0),1),_xlfn.IFNA(INDEX('Sat 3'!$A$2:$I$492,MATCH('Races Per Athlete'!A285,'Sat 3'!$C$2:$C$492,0),1),_xlfn.IFNA(INDEX('Sat 3'!$A$2:$I$492,MATCH('Races Per Athlete'!A285,'Sat 3'!$D$2:$D$492,0),1),_xlfn.IFNA(INDEX('Sat 3'!$A$2:$I$492,MATCH('Races Per Athlete'!A285,'Sat 3'!$E$2:$E$492,0),1),_xlfn.IFNA(INDEX('Sat 3'!$A$2:$I$492,MATCH('Races Per Athlete'!A285,'Sat 3'!$F$2:$F$492,0),1),_xlfn.IFNA(INDEX('Sat 3'!$A$2:$I$492,MATCH('Races Per Athlete'!A285,'Sat 3'!$G$2:$G$492,0),1),_xlfn.IFNA(INDEX('Sat 3'!$A$2:$I$492,MATCH('Races Per Athlete'!A285,'Sat 3'!$H$2:$H$492,0),1),_xlfn.IFNA(INDEX('Sat 3'!$A$2:$I$492,MATCH('Races Per Athlete'!A285,'Sat 3'!$I$2:$I$492,0),1),"NA"))))))))</f>
        <v>NA</v>
      </c>
      <c r="E285" s="10" t="str">
        <f>_xlfn.IFNA(INDEX('Sun 1'!$A$2:$I$492,MATCH('Races Per Athlete'!A285,'Sun 1'!$B$2:$B$492,0),1),_xlfn.IFNA(INDEX('Sun 1'!$A$2:$I$492,MATCH('Races Per Athlete'!A285,'Sun 1'!$C$2:$C$492,0),1),_xlfn.IFNA(INDEX('Sun 1'!$A$2:$I$492,MATCH('Races Per Athlete'!A285,'Sun 1'!$D$2:$D$492,0),1),_xlfn.IFNA(INDEX('Sun 1'!$A$2:$I$492,MATCH('Races Per Athlete'!A285,'Sun 1'!$E$2:$E$492,0),1),_xlfn.IFNA(INDEX('Sun 1'!$A$2:$I$492,MATCH('Races Per Athlete'!A285,'Sun 1'!$F$2:$F$492,0),1),_xlfn.IFNA(INDEX('Sun 1'!$A$2:$I$492,MATCH('Races Per Athlete'!A285,'Sun 1'!$G$2:$G$492,0),1),_xlfn.IFNA(INDEX('Sun 1'!$A$2:$I$492,MATCH('Races Per Athlete'!A285,'Sun 1'!$H$2:$H$492,0),1),_xlfn.IFNA(INDEX('Sun 1'!$A$2:$I$492,MATCH('Races Per Athlete'!A285,'Sun 1'!$I$2:$I$492,0),1),"NA"))))))))</f>
        <v>NA</v>
      </c>
      <c r="F285" s="10" t="str">
        <f>_xlfn.IFNA(INDEX('Sun 2'!$A$2:$I$492,MATCH('Races Per Athlete'!A285,'Sun 2'!$B$2:$B$492,0),1),_xlfn.IFNA(INDEX('Sun 2'!$A$2:$I$492,MATCH('Races Per Athlete'!A285,'Sun 2'!$C$2:$C$492,0),1),_xlfn.IFNA(INDEX('Sun 2'!$A$2:$I$492,MATCH('Races Per Athlete'!A285,'Sun 2'!$D$2:$D$492,0),1),_xlfn.IFNA(INDEX('Sun 2'!$A$2:$I$492,MATCH('Races Per Athlete'!A285,'Sun 2'!$E$2:$E$492,0),1),_xlfn.IFNA(INDEX('Sun 2'!$A$2:$I$492,MATCH('Races Per Athlete'!A285,'Sun 2'!$F$2:$F$492,0),1),_xlfn.IFNA(INDEX('Sun 2'!$A$2:$I$492,MATCH('Races Per Athlete'!A285,'Sun 2'!$G$2:$G$492,0),1),_xlfn.IFNA(INDEX('Sun 2'!$A$2:$I$492,MATCH('Races Per Athlete'!A285,'Sun 2'!$H$2:$H$492,0),1),_xlfn.IFNA(INDEX('Sun 2'!$A$2:$I$492,MATCH('Races Per Athlete'!A285,'Sun 2'!$I$2:$I$492,0),1),"NA"))))))))</f>
        <v>NA</v>
      </c>
      <c r="G285" s="10" t="str">
        <f>_xlfn.IFNA(INDEX('Sun 3'!$A$2:$I$492,MATCH('Races Per Athlete'!A285,'Sun 3'!$B$2:$B$492,0),1),_xlfn.IFNA(INDEX('Sun 3'!$A$2:$I$492,MATCH('Races Per Athlete'!A285,'Sun 3'!$C$2:$C$492,0),1),_xlfn.IFNA(INDEX('Sun 3'!$A$2:$I$492,MATCH('Races Per Athlete'!A285,'Sun 3'!$D$2:$D$492,0),1),_xlfn.IFNA(INDEX('Sun 3'!$A$2:$I$492,MATCH('Races Per Athlete'!A285,'Sun 3'!$E$2:$E$492,0),1),_xlfn.IFNA(INDEX('Sun 3'!$A$2:$I$492,MATCH('Races Per Athlete'!A285,'Sun 3'!$F$2:$F$492,0),1),_xlfn.IFNA(INDEX('Sun 3'!$A$2:$I$492,MATCH('Races Per Athlete'!A285,'Sun 3'!$G$2:$G$492,0),1),_xlfn.IFNA(INDEX('Sun 3'!$A$2:$I$492,MATCH('Races Per Athlete'!A285,'Sun 3'!$H$2:$H$492,0),1),_xlfn.IFNA(INDEX('Sun 3'!$A$2:$I$492,MATCH('Races Per Athlete'!A285,'Sun 3'!$I$2:$I$492,0),1),"NA"))))))))</f>
        <v>NA</v>
      </c>
      <c r="H285">
        <f>((IFERROR(IF(ISBLANK(B285),0,VLOOKUP(B285,Hidden!$A$1:$C$19,3,FALSE)),0))+(IFERROR(IF(ISBLANK(C285),0,VLOOKUP(C285,Hidden!$D$1:$F$23,3,FALSE)),0))+(IFERROR(IF(ISBLANK(D285),0,VLOOKUP(D285,Hidden!$G$1:$I$23,3,FALSE)),0))+(IFERROR(IF(ISBLANK(E285),0,VLOOKUP(E285,Hidden!$J$1:$L$23,3,FALSE)),0))+(IFERROR(IF(ISBLANK(F285),0,VLOOKUP(F285,Hidden!$M$1:$O$23,3,FALSE)),0))+(IFERROR(IF(ISBLANK(G285),0,VLOOKUP(G285,Hidden!$P$1:$R$23,3,FALSE)),0)))</f>
        <v>0</v>
      </c>
    </row>
    <row r="286" spans="1:8">
      <c r="A286" s="15">
        <f>'Athletes List'!A285</f>
        <v>0</v>
      </c>
      <c r="B286" s="10" t="str">
        <f>_xlfn.IFNA(INDEX('Sat 1'!$A$2:$I$492,MATCH('Races Per Athlete'!A286,'Sat 1'!$B$2:$B$492,0),1),_xlfn.IFNA(INDEX('Sat 1'!$A$2:$I$492,MATCH('Races Per Athlete'!A286,'Sat 1'!$C$2:$C$492,0),1),_xlfn.IFNA(INDEX('Sat 1'!$A$2:$I$492,MATCH('Races Per Athlete'!A286,'Sat 1'!$D$2:$D$492,0),1),_xlfn.IFNA(INDEX('Sat 1'!$A$2:$I$492,MATCH('Races Per Athlete'!A286,'Sat 1'!$E$2:$E$492,0),1),_xlfn.IFNA(INDEX('Sat 1'!$A$2:$I$492,MATCH('Races Per Athlete'!A286,'Sat 1'!$F$2:$F$492,0),1),_xlfn.IFNA(INDEX('Sat 1'!$A$2:$I$492,MATCH('Races Per Athlete'!A286,'Sat 1'!$G$2:$G$492,0),1),_xlfn.IFNA(INDEX('Sat 1'!$A$2:$I$492,MATCH('Races Per Athlete'!A286,'Sat 1'!$H$2:$H$492,0),1),_xlfn.IFNA(INDEX('Sat 1'!$A$2:$I$492,MATCH('Races Per Athlete'!A286,'Sat 1'!$I$2:$I$492,0),1),"NA"))))))))</f>
        <v>NA</v>
      </c>
      <c r="C286" s="10" t="str">
        <f>_xlfn.IFNA(INDEX('Sat 2'!$A$2:$I$492,MATCH('Races Per Athlete'!A286,'Sat 2'!$B$2:$B$492,0),1),_xlfn.IFNA(INDEX('Sat 2'!$A$2:$I$492,MATCH('Races Per Athlete'!A286,'Sat 2'!$C$2:$C$492,0),1),_xlfn.IFNA(INDEX('Sat 2'!$A$2:$I$492,MATCH('Races Per Athlete'!A286,'Sat 2'!$D$2:$D$492,0),1),_xlfn.IFNA(INDEX('Sat 2'!$A$2:$I$492,MATCH('Races Per Athlete'!A286,'Sat 2'!$E$2:$E$492,0),1),_xlfn.IFNA(INDEX('Sat 2'!$A$2:$I$492,MATCH('Races Per Athlete'!A286,'Sat 2'!$F$2:$F$492,0),1),_xlfn.IFNA(INDEX('Sat 2'!$A$2:$I$492,MATCH('Races Per Athlete'!A286,'Sat 2'!$G$2:$G$492,0),1),_xlfn.IFNA(INDEX('Sat 2'!$A$2:$I$492,MATCH('Races Per Athlete'!A286,'Sat 2'!$H$2:$H$492,0),1),_xlfn.IFNA(INDEX('Sat 2'!$A$2:$I$492,MATCH('Races Per Athlete'!A286,'Sat 2'!$I$2:$I$492,0),1),"NA"))))))))</f>
        <v>NA</v>
      </c>
      <c r="D286" s="10" t="str">
        <f>_xlfn.IFNA(INDEX('Sat 3'!$A$2:$I$492,MATCH('Races Per Athlete'!A286,'Sat 3'!$B$2:$B$492,0),1),_xlfn.IFNA(INDEX('Sat 3'!$A$2:$I$492,MATCH('Races Per Athlete'!A286,'Sat 3'!$C$2:$C$492,0),1),_xlfn.IFNA(INDEX('Sat 3'!$A$2:$I$492,MATCH('Races Per Athlete'!A286,'Sat 3'!$D$2:$D$492,0),1),_xlfn.IFNA(INDEX('Sat 3'!$A$2:$I$492,MATCH('Races Per Athlete'!A286,'Sat 3'!$E$2:$E$492,0),1),_xlfn.IFNA(INDEX('Sat 3'!$A$2:$I$492,MATCH('Races Per Athlete'!A286,'Sat 3'!$F$2:$F$492,0),1),_xlfn.IFNA(INDEX('Sat 3'!$A$2:$I$492,MATCH('Races Per Athlete'!A286,'Sat 3'!$G$2:$G$492,0),1),_xlfn.IFNA(INDEX('Sat 3'!$A$2:$I$492,MATCH('Races Per Athlete'!A286,'Sat 3'!$H$2:$H$492,0),1),_xlfn.IFNA(INDEX('Sat 3'!$A$2:$I$492,MATCH('Races Per Athlete'!A286,'Sat 3'!$I$2:$I$492,0),1),"NA"))))))))</f>
        <v>NA</v>
      </c>
      <c r="E286" s="10" t="str">
        <f>_xlfn.IFNA(INDEX('Sun 1'!$A$2:$I$492,MATCH('Races Per Athlete'!A286,'Sun 1'!$B$2:$B$492,0),1),_xlfn.IFNA(INDEX('Sun 1'!$A$2:$I$492,MATCH('Races Per Athlete'!A286,'Sun 1'!$C$2:$C$492,0),1),_xlfn.IFNA(INDEX('Sun 1'!$A$2:$I$492,MATCH('Races Per Athlete'!A286,'Sun 1'!$D$2:$D$492,0),1),_xlfn.IFNA(INDEX('Sun 1'!$A$2:$I$492,MATCH('Races Per Athlete'!A286,'Sun 1'!$E$2:$E$492,0),1),_xlfn.IFNA(INDEX('Sun 1'!$A$2:$I$492,MATCH('Races Per Athlete'!A286,'Sun 1'!$F$2:$F$492,0),1),_xlfn.IFNA(INDEX('Sun 1'!$A$2:$I$492,MATCH('Races Per Athlete'!A286,'Sun 1'!$G$2:$G$492,0),1),_xlfn.IFNA(INDEX('Sun 1'!$A$2:$I$492,MATCH('Races Per Athlete'!A286,'Sun 1'!$H$2:$H$492,0),1),_xlfn.IFNA(INDEX('Sun 1'!$A$2:$I$492,MATCH('Races Per Athlete'!A286,'Sun 1'!$I$2:$I$492,0),1),"NA"))))))))</f>
        <v>NA</v>
      </c>
      <c r="F286" s="10" t="str">
        <f>_xlfn.IFNA(INDEX('Sun 2'!$A$2:$I$492,MATCH('Races Per Athlete'!A286,'Sun 2'!$B$2:$B$492,0),1),_xlfn.IFNA(INDEX('Sun 2'!$A$2:$I$492,MATCH('Races Per Athlete'!A286,'Sun 2'!$C$2:$C$492,0),1),_xlfn.IFNA(INDEX('Sun 2'!$A$2:$I$492,MATCH('Races Per Athlete'!A286,'Sun 2'!$D$2:$D$492,0),1),_xlfn.IFNA(INDEX('Sun 2'!$A$2:$I$492,MATCH('Races Per Athlete'!A286,'Sun 2'!$E$2:$E$492,0),1),_xlfn.IFNA(INDEX('Sun 2'!$A$2:$I$492,MATCH('Races Per Athlete'!A286,'Sun 2'!$F$2:$F$492,0),1),_xlfn.IFNA(INDEX('Sun 2'!$A$2:$I$492,MATCH('Races Per Athlete'!A286,'Sun 2'!$G$2:$G$492,0),1),_xlfn.IFNA(INDEX('Sun 2'!$A$2:$I$492,MATCH('Races Per Athlete'!A286,'Sun 2'!$H$2:$H$492,0),1),_xlfn.IFNA(INDEX('Sun 2'!$A$2:$I$492,MATCH('Races Per Athlete'!A286,'Sun 2'!$I$2:$I$492,0),1),"NA"))))))))</f>
        <v>NA</v>
      </c>
      <c r="G286" s="10" t="str">
        <f>_xlfn.IFNA(INDEX('Sun 3'!$A$2:$I$492,MATCH('Races Per Athlete'!A286,'Sun 3'!$B$2:$B$492,0),1),_xlfn.IFNA(INDEX('Sun 3'!$A$2:$I$492,MATCH('Races Per Athlete'!A286,'Sun 3'!$C$2:$C$492,0),1),_xlfn.IFNA(INDEX('Sun 3'!$A$2:$I$492,MATCH('Races Per Athlete'!A286,'Sun 3'!$D$2:$D$492,0),1),_xlfn.IFNA(INDEX('Sun 3'!$A$2:$I$492,MATCH('Races Per Athlete'!A286,'Sun 3'!$E$2:$E$492,0),1),_xlfn.IFNA(INDEX('Sun 3'!$A$2:$I$492,MATCH('Races Per Athlete'!A286,'Sun 3'!$F$2:$F$492,0),1),_xlfn.IFNA(INDEX('Sun 3'!$A$2:$I$492,MATCH('Races Per Athlete'!A286,'Sun 3'!$G$2:$G$492,0),1),_xlfn.IFNA(INDEX('Sun 3'!$A$2:$I$492,MATCH('Races Per Athlete'!A286,'Sun 3'!$H$2:$H$492,0),1),_xlfn.IFNA(INDEX('Sun 3'!$A$2:$I$492,MATCH('Races Per Athlete'!A286,'Sun 3'!$I$2:$I$492,0),1),"NA"))))))))</f>
        <v>NA</v>
      </c>
      <c r="H286">
        <f>((IFERROR(IF(ISBLANK(B286),0,VLOOKUP(B286,Hidden!$A$1:$C$19,3,FALSE)),0))+(IFERROR(IF(ISBLANK(C286),0,VLOOKUP(C286,Hidden!$D$1:$F$23,3,FALSE)),0))+(IFERROR(IF(ISBLANK(D286),0,VLOOKUP(D286,Hidden!$G$1:$I$23,3,FALSE)),0))+(IFERROR(IF(ISBLANK(E286),0,VLOOKUP(E286,Hidden!$J$1:$L$23,3,FALSE)),0))+(IFERROR(IF(ISBLANK(F286),0,VLOOKUP(F286,Hidden!$M$1:$O$23,3,FALSE)),0))+(IFERROR(IF(ISBLANK(G286),0,VLOOKUP(G286,Hidden!$P$1:$R$23,3,FALSE)),0)))</f>
        <v>0</v>
      </c>
    </row>
    <row r="287" spans="1:8">
      <c r="A287" s="15">
        <f>'Athletes List'!A286</f>
        <v>0</v>
      </c>
      <c r="B287" s="10" t="str">
        <f>_xlfn.IFNA(INDEX('Sat 1'!$A$2:$I$492,MATCH('Races Per Athlete'!A287,'Sat 1'!$B$2:$B$492,0),1),_xlfn.IFNA(INDEX('Sat 1'!$A$2:$I$492,MATCH('Races Per Athlete'!A287,'Sat 1'!$C$2:$C$492,0),1),_xlfn.IFNA(INDEX('Sat 1'!$A$2:$I$492,MATCH('Races Per Athlete'!A287,'Sat 1'!$D$2:$D$492,0),1),_xlfn.IFNA(INDEX('Sat 1'!$A$2:$I$492,MATCH('Races Per Athlete'!A287,'Sat 1'!$E$2:$E$492,0),1),_xlfn.IFNA(INDEX('Sat 1'!$A$2:$I$492,MATCH('Races Per Athlete'!A287,'Sat 1'!$F$2:$F$492,0),1),_xlfn.IFNA(INDEX('Sat 1'!$A$2:$I$492,MATCH('Races Per Athlete'!A287,'Sat 1'!$G$2:$G$492,0),1),_xlfn.IFNA(INDEX('Sat 1'!$A$2:$I$492,MATCH('Races Per Athlete'!A287,'Sat 1'!$H$2:$H$492,0),1),_xlfn.IFNA(INDEX('Sat 1'!$A$2:$I$492,MATCH('Races Per Athlete'!A287,'Sat 1'!$I$2:$I$492,0),1),"NA"))))))))</f>
        <v>NA</v>
      </c>
      <c r="C287" s="10" t="str">
        <f>_xlfn.IFNA(INDEX('Sat 2'!$A$2:$I$492,MATCH('Races Per Athlete'!A287,'Sat 2'!$B$2:$B$492,0),1),_xlfn.IFNA(INDEX('Sat 2'!$A$2:$I$492,MATCH('Races Per Athlete'!A287,'Sat 2'!$C$2:$C$492,0),1),_xlfn.IFNA(INDEX('Sat 2'!$A$2:$I$492,MATCH('Races Per Athlete'!A287,'Sat 2'!$D$2:$D$492,0),1),_xlfn.IFNA(INDEX('Sat 2'!$A$2:$I$492,MATCH('Races Per Athlete'!A287,'Sat 2'!$E$2:$E$492,0),1),_xlfn.IFNA(INDEX('Sat 2'!$A$2:$I$492,MATCH('Races Per Athlete'!A287,'Sat 2'!$F$2:$F$492,0),1),_xlfn.IFNA(INDEX('Sat 2'!$A$2:$I$492,MATCH('Races Per Athlete'!A287,'Sat 2'!$G$2:$G$492,0),1),_xlfn.IFNA(INDEX('Sat 2'!$A$2:$I$492,MATCH('Races Per Athlete'!A287,'Sat 2'!$H$2:$H$492,0),1),_xlfn.IFNA(INDEX('Sat 2'!$A$2:$I$492,MATCH('Races Per Athlete'!A287,'Sat 2'!$I$2:$I$492,0),1),"NA"))))))))</f>
        <v>NA</v>
      </c>
      <c r="D287" s="10" t="str">
        <f>_xlfn.IFNA(INDEX('Sat 3'!$A$2:$I$492,MATCH('Races Per Athlete'!A287,'Sat 3'!$B$2:$B$492,0),1),_xlfn.IFNA(INDEX('Sat 3'!$A$2:$I$492,MATCH('Races Per Athlete'!A287,'Sat 3'!$C$2:$C$492,0),1),_xlfn.IFNA(INDEX('Sat 3'!$A$2:$I$492,MATCH('Races Per Athlete'!A287,'Sat 3'!$D$2:$D$492,0),1),_xlfn.IFNA(INDEX('Sat 3'!$A$2:$I$492,MATCH('Races Per Athlete'!A287,'Sat 3'!$E$2:$E$492,0),1),_xlfn.IFNA(INDEX('Sat 3'!$A$2:$I$492,MATCH('Races Per Athlete'!A287,'Sat 3'!$F$2:$F$492,0),1),_xlfn.IFNA(INDEX('Sat 3'!$A$2:$I$492,MATCH('Races Per Athlete'!A287,'Sat 3'!$G$2:$G$492,0),1),_xlfn.IFNA(INDEX('Sat 3'!$A$2:$I$492,MATCH('Races Per Athlete'!A287,'Sat 3'!$H$2:$H$492,0),1),_xlfn.IFNA(INDEX('Sat 3'!$A$2:$I$492,MATCH('Races Per Athlete'!A287,'Sat 3'!$I$2:$I$492,0),1),"NA"))))))))</f>
        <v>NA</v>
      </c>
      <c r="E287" s="10" t="str">
        <f>_xlfn.IFNA(INDEX('Sun 1'!$A$2:$I$492,MATCH('Races Per Athlete'!A287,'Sun 1'!$B$2:$B$492,0),1),_xlfn.IFNA(INDEX('Sun 1'!$A$2:$I$492,MATCH('Races Per Athlete'!A287,'Sun 1'!$C$2:$C$492,0),1),_xlfn.IFNA(INDEX('Sun 1'!$A$2:$I$492,MATCH('Races Per Athlete'!A287,'Sun 1'!$D$2:$D$492,0),1),_xlfn.IFNA(INDEX('Sun 1'!$A$2:$I$492,MATCH('Races Per Athlete'!A287,'Sun 1'!$E$2:$E$492,0),1),_xlfn.IFNA(INDEX('Sun 1'!$A$2:$I$492,MATCH('Races Per Athlete'!A287,'Sun 1'!$F$2:$F$492,0),1),_xlfn.IFNA(INDEX('Sun 1'!$A$2:$I$492,MATCH('Races Per Athlete'!A287,'Sun 1'!$G$2:$G$492,0),1),_xlfn.IFNA(INDEX('Sun 1'!$A$2:$I$492,MATCH('Races Per Athlete'!A287,'Sun 1'!$H$2:$H$492,0),1),_xlfn.IFNA(INDEX('Sun 1'!$A$2:$I$492,MATCH('Races Per Athlete'!A287,'Sun 1'!$I$2:$I$492,0),1),"NA"))))))))</f>
        <v>NA</v>
      </c>
      <c r="F287" s="10" t="str">
        <f>_xlfn.IFNA(INDEX('Sun 2'!$A$2:$I$492,MATCH('Races Per Athlete'!A287,'Sun 2'!$B$2:$B$492,0),1),_xlfn.IFNA(INDEX('Sun 2'!$A$2:$I$492,MATCH('Races Per Athlete'!A287,'Sun 2'!$C$2:$C$492,0),1),_xlfn.IFNA(INDEX('Sun 2'!$A$2:$I$492,MATCH('Races Per Athlete'!A287,'Sun 2'!$D$2:$D$492,0),1),_xlfn.IFNA(INDEX('Sun 2'!$A$2:$I$492,MATCH('Races Per Athlete'!A287,'Sun 2'!$E$2:$E$492,0),1),_xlfn.IFNA(INDEX('Sun 2'!$A$2:$I$492,MATCH('Races Per Athlete'!A287,'Sun 2'!$F$2:$F$492,0),1),_xlfn.IFNA(INDEX('Sun 2'!$A$2:$I$492,MATCH('Races Per Athlete'!A287,'Sun 2'!$G$2:$G$492,0),1),_xlfn.IFNA(INDEX('Sun 2'!$A$2:$I$492,MATCH('Races Per Athlete'!A287,'Sun 2'!$H$2:$H$492,0),1),_xlfn.IFNA(INDEX('Sun 2'!$A$2:$I$492,MATCH('Races Per Athlete'!A287,'Sun 2'!$I$2:$I$492,0),1),"NA"))))))))</f>
        <v>NA</v>
      </c>
      <c r="G287" s="10" t="str">
        <f>_xlfn.IFNA(INDEX('Sun 3'!$A$2:$I$492,MATCH('Races Per Athlete'!A287,'Sun 3'!$B$2:$B$492,0),1),_xlfn.IFNA(INDEX('Sun 3'!$A$2:$I$492,MATCH('Races Per Athlete'!A287,'Sun 3'!$C$2:$C$492,0),1),_xlfn.IFNA(INDEX('Sun 3'!$A$2:$I$492,MATCH('Races Per Athlete'!A287,'Sun 3'!$D$2:$D$492,0),1),_xlfn.IFNA(INDEX('Sun 3'!$A$2:$I$492,MATCH('Races Per Athlete'!A287,'Sun 3'!$E$2:$E$492,0),1),_xlfn.IFNA(INDEX('Sun 3'!$A$2:$I$492,MATCH('Races Per Athlete'!A287,'Sun 3'!$F$2:$F$492,0),1),_xlfn.IFNA(INDEX('Sun 3'!$A$2:$I$492,MATCH('Races Per Athlete'!A287,'Sun 3'!$G$2:$G$492,0),1),_xlfn.IFNA(INDEX('Sun 3'!$A$2:$I$492,MATCH('Races Per Athlete'!A287,'Sun 3'!$H$2:$H$492,0),1),_xlfn.IFNA(INDEX('Sun 3'!$A$2:$I$492,MATCH('Races Per Athlete'!A287,'Sun 3'!$I$2:$I$492,0),1),"NA"))))))))</f>
        <v>NA</v>
      </c>
      <c r="H287">
        <f>((IFERROR(IF(ISBLANK(B287),0,VLOOKUP(B287,Hidden!$A$1:$C$19,3,FALSE)),0))+(IFERROR(IF(ISBLANK(C287),0,VLOOKUP(C287,Hidden!$D$1:$F$23,3,FALSE)),0))+(IFERROR(IF(ISBLANK(D287),0,VLOOKUP(D287,Hidden!$G$1:$I$23,3,FALSE)),0))+(IFERROR(IF(ISBLANK(E287),0,VLOOKUP(E287,Hidden!$J$1:$L$23,3,FALSE)),0))+(IFERROR(IF(ISBLANK(F287),0,VLOOKUP(F287,Hidden!$M$1:$O$23,3,FALSE)),0))+(IFERROR(IF(ISBLANK(G287),0,VLOOKUP(G287,Hidden!$P$1:$R$23,3,FALSE)),0)))</f>
        <v>0</v>
      </c>
    </row>
    <row r="288" spans="1:8">
      <c r="A288" s="15">
        <f>'Athletes List'!A287</f>
        <v>0</v>
      </c>
      <c r="B288" s="10" t="str">
        <f>_xlfn.IFNA(INDEX('Sat 1'!$A$2:$I$492,MATCH('Races Per Athlete'!A288,'Sat 1'!$B$2:$B$492,0),1),_xlfn.IFNA(INDEX('Sat 1'!$A$2:$I$492,MATCH('Races Per Athlete'!A288,'Sat 1'!$C$2:$C$492,0),1),_xlfn.IFNA(INDEX('Sat 1'!$A$2:$I$492,MATCH('Races Per Athlete'!A288,'Sat 1'!$D$2:$D$492,0),1),_xlfn.IFNA(INDEX('Sat 1'!$A$2:$I$492,MATCH('Races Per Athlete'!A288,'Sat 1'!$E$2:$E$492,0),1),_xlfn.IFNA(INDEX('Sat 1'!$A$2:$I$492,MATCH('Races Per Athlete'!A288,'Sat 1'!$F$2:$F$492,0),1),_xlfn.IFNA(INDEX('Sat 1'!$A$2:$I$492,MATCH('Races Per Athlete'!A288,'Sat 1'!$G$2:$G$492,0),1),_xlfn.IFNA(INDEX('Sat 1'!$A$2:$I$492,MATCH('Races Per Athlete'!A288,'Sat 1'!$H$2:$H$492,0),1),_xlfn.IFNA(INDEX('Sat 1'!$A$2:$I$492,MATCH('Races Per Athlete'!A288,'Sat 1'!$I$2:$I$492,0),1),"NA"))))))))</f>
        <v>NA</v>
      </c>
      <c r="C288" s="10" t="str">
        <f>_xlfn.IFNA(INDEX('Sat 2'!$A$2:$I$492,MATCH('Races Per Athlete'!A288,'Sat 2'!$B$2:$B$492,0),1),_xlfn.IFNA(INDEX('Sat 2'!$A$2:$I$492,MATCH('Races Per Athlete'!A288,'Sat 2'!$C$2:$C$492,0),1),_xlfn.IFNA(INDEX('Sat 2'!$A$2:$I$492,MATCH('Races Per Athlete'!A288,'Sat 2'!$D$2:$D$492,0),1),_xlfn.IFNA(INDEX('Sat 2'!$A$2:$I$492,MATCH('Races Per Athlete'!A288,'Sat 2'!$E$2:$E$492,0),1),_xlfn.IFNA(INDEX('Sat 2'!$A$2:$I$492,MATCH('Races Per Athlete'!A288,'Sat 2'!$F$2:$F$492,0),1),_xlfn.IFNA(INDEX('Sat 2'!$A$2:$I$492,MATCH('Races Per Athlete'!A288,'Sat 2'!$G$2:$G$492,0),1),_xlfn.IFNA(INDEX('Sat 2'!$A$2:$I$492,MATCH('Races Per Athlete'!A288,'Sat 2'!$H$2:$H$492,0),1),_xlfn.IFNA(INDEX('Sat 2'!$A$2:$I$492,MATCH('Races Per Athlete'!A288,'Sat 2'!$I$2:$I$492,0),1),"NA"))))))))</f>
        <v>NA</v>
      </c>
      <c r="D288" s="10" t="str">
        <f>_xlfn.IFNA(INDEX('Sat 3'!$A$2:$I$492,MATCH('Races Per Athlete'!A288,'Sat 3'!$B$2:$B$492,0),1),_xlfn.IFNA(INDEX('Sat 3'!$A$2:$I$492,MATCH('Races Per Athlete'!A288,'Sat 3'!$C$2:$C$492,0),1),_xlfn.IFNA(INDEX('Sat 3'!$A$2:$I$492,MATCH('Races Per Athlete'!A288,'Sat 3'!$D$2:$D$492,0),1),_xlfn.IFNA(INDEX('Sat 3'!$A$2:$I$492,MATCH('Races Per Athlete'!A288,'Sat 3'!$E$2:$E$492,0),1),_xlfn.IFNA(INDEX('Sat 3'!$A$2:$I$492,MATCH('Races Per Athlete'!A288,'Sat 3'!$F$2:$F$492,0),1),_xlfn.IFNA(INDEX('Sat 3'!$A$2:$I$492,MATCH('Races Per Athlete'!A288,'Sat 3'!$G$2:$G$492,0),1),_xlfn.IFNA(INDEX('Sat 3'!$A$2:$I$492,MATCH('Races Per Athlete'!A288,'Sat 3'!$H$2:$H$492,0),1),_xlfn.IFNA(INDEX('Sat 3'!$A$2:$I$492,MATCH('Races Per Athlete'!A288,'Sat 3'!$I$2:$I$492,0),1),"NA"))))))))</f>
        <v>NA</v>
      </c>
      <c r="E288" s="10" t="str">
        <f>_xlfn.IFNA(INDEX('Sun 1'!$A$2:$I$492,MATCH('Races Per Athlete'!A288,'Sun 1'!$B$2:$B$492,0),1),_xlfn.IFNA(INDEX('Sun 1'!$A$2:$I$492,MATCH('Races Per Athlete'!A288,'Sun 1'!$C$2:$C$492,0),1),_xlfn.IFNA(INDEX('Sun 1'!$A$2:$I$492,MATCH('Races Per Athlete'!A288,'Sun 1'!$D$2:$D$492,0),1),_xlfn.IFNA(INDEX('Sun 1'!$A$2:$I$492,MATCH('Races Per Athlete'!A288,'Sun 1'!$E$2:$E$492,0),1),_xlfn.IFNA(INDEX('Sun 1'!$A$2:$I$492,MATCH('Races Per Athlete'!A288,'Sun 1'!$F$2:$F$492,0),1),_xlfn.IFNA(INDEX('Sun 1'!$A$2:$I$492,MATCH('Races Per Athlete'!A288,'Sun 1'!$G$2:$G$492,0),1),_xlfn.IFNA(INDEX('Sun 1'!$A$2:$I$492,MATCH('Races Per Athlete'!A288,'Sun 1'!$H$2:$H$492,0),1),_xlfn.IFNA(INDEX('Sun 1'!$A$2:$I$492,MATCH('Races Per Athlete'!A288,'Sun 1'!$I$2:$I$492,0),1),"NA"))))))))</f>
        <v>NA</v>
      </c>
      <c r="F288" s="10" t="str">
        <f>_xlfn.IFNA(INDEX('Sun 2'!$A$2:$I$492,MATCH('Races Per Athlete'!A288,'Sun 2'!$B$2:$B$492,0),1),_xlfn.IFNA(INDEX('Sun 2'!$A$2:$I$492,MATCH('Races Per Athlete'!A288,'Sun 2'!$C$2:$C$492,0),1),_xlfn.IFNA(INDEX('Sun 2'!$A$2:$I$492,MATCH('Races Per Athlete'!A288,'Sun 2'!$D$2:$D$492,0),1),_xlfn.IFNA(INDEX('Sun 2'!$A$2:$I$492,MATCH('Races Per Athlete'!A288,'Sun 2'!$E$2:$E$492,0),1),_xlfn.IFNA(INDEX('Sun 2'!$A$2:$I$492,MATCH('Races Per Athlete'!A288,'Sun 2'!$F$2:$F$492,0),1),_xlfn.IFNA(INDEX('Sun 2'!$A$2:$I$492,MATCH('Races Per Athlete'!A288,'Sun 2'!$G$2:$G$492,0),1),_xlfn.IFNA(INDEX('Sun 2'!$A$2:$I$492,MATCH('Races Per Athlete'!A288,'Sun 2'!$H$2:$H$492,0),1),_xlfn.IFNA(INDEX('Sun 2'!$A$2:$I$492,MATCH('Races Per Athlete'!A288,'Sun 2'!$I$2:$I$492,0),1),"NA"))))))))</f>
        <v>NA</v>
      </c>
      <c r="G288" s="10" t="str">
        <f>_xlfn.IFNA(INDEX('Sun 3'!$A$2:$I$492,MATCH('Races Per Athlete'!A288,'Sun 3'!$B$2:$B$492,0),1),_xlfn.IFNA(INDEX('Sun 3'!$A$2:$I$492,MATCH('Races Per Athlete'!A288,'Sun 3'!$C$2:$C$492,0),1),_xlfn.IFNA(INDEX('Sun 3'!$A$2:$I$492,MATCH('Races Per Athlete'!A288,'Sun 3'!$D$2:$D$492,0),1),_xlfn.IFNA(INDEX('Sun 3'!$A$2:$I$492,MATCH('Races Per Athlete'!A288,'Sun 3'!$E$2:$E$492,0),1),_xlfn.IFNA(INDEX('Sun 3'!$A$2:$I$492,MATCH('Races Per Athlete'!A288,'Sun 3'!$F$2:$F$492,0),1),_xlfn.IFNA(INDEX('Sun 3'!$A$2:$I$492,MATCH('Races Per Athlete'!A288,'Sun 3'!$G$2:$G$492,0),1),_xlfn.IFNA(INDEX('Sun 3'!$A$2:$I$492,MATCH('Races Per Athlete'!A288,'Sun 3'!$H$2:$H$492,0),1),_xlfn.IFNA(INDEX('Sun 3'!$A$2:$I$492,MATCH('Races Per Athlete'!A288,'Sun 3'!$I$2:$I$492,0),1),"NA"))))))))</f>
        <v>NA</v>
      </c>
      <c r="H288">
        <f>((IFERROR(IF(ISBLANK(B288),0,VLOOKUP(B288,Hidden!$A$1:$C$19,3,FALSE)),0))+(IFERROR(IF(ISBLANK(C288),0,VLOOKUP(C288,Hidden!$D$1:$F$23,3,FALSE)),0))+(IFERROR(IF(ISBLANK(D288),0,VLOOKUP(D288,Hidden!$G$1:$I$23,3,FALSE)),0))+(IFERROR(IF(ISBLANK(E288),0,VLOOKUP(E288,Hidden!$J$1:$L$23,3,FALSE)),0))+(IFERROR(IF(ISBLANK(F288),0,VLOOKUP(F288,Hidden!$M$1:$O$23,3,FALSE)),0))+(IFERROR(IF(ISBLANK(G288),0,VLOOKUP(G288,Hidden!$P$1:$R$23,3,FALSE)),0)))</f>
        <v>0</v>
      </c>
    </row>
    <row r="289" spans="1:8">
      <c r="A289" s="15">
        <f>'Athletes List'!A288</f>
        <v>0</v>
      </c>
      <c r="B289" s="10" t="str">
        <f>_xlfn.IFNA(INDEX('Sat 1'!$A$2:$I$492,MATCH('Races Per Athlete'!A289,'Sat 1'!$B$2:$B$492,0),1),_xlfn.IFNA(INDEX('Sat 1'!$A$2:$I$492,MATCH('Races Per Athlete'!A289,'Sat 1'!$C$2:$C$492,0),1),_xlfn.IFNA(INDEX('Sat 1'!$A$2:$I$492,MATCH('Races Per Athlete'!A289,'Sat 1'!$D$2:$D$492,0),1),_xlfn.IFNA(INDEX('Sat 1'!$A$2:$I$492,MATCH('Races Per Athlete'!A289,'Sat 1'!$E$2:$E$492,0),1),_xlfn.IFNA(INDEX('Sat 1'!$A$2:$I$492,MATCH('Races Per Athlete'!A289,'Sat 1'!$F$2:$F$492,0),1),_xlfn.IFNA(INDEX('Sat 1'!$A$2:$I$492,MATCH('Races Per Athlete'!A289,'Sat 1'!$G$2:$G$492,0),1),_xlfn.IFNA(INDEX('Sat 1'!$A$2:$I$492,MATCH('Races Per Athlete'!A289,'Sat 1'!$H$2:$H$492,0),1),_xlfn.IFNA(INDEX('Sat 1'!$A$2:$I$492,MATCH('Races Per Athlete'!A289,'Sat 1'!$I$2:$I$492,0),1),"NA"))))))))</f>
        <v>NA</v>
      </c>
      <c r="C289" s="10" t="str">
        <f>_xlfn.IFNA(INDEX('Sat 2'!$A$2:$I$492,MATCH('Races Per Athlete'!A289,'Sat 2'!$B$2:$B$492,0),1),_xlfn.IFNA(INDEX('Sat 2'!$A$2:$I$492,MATCH('Races Per Athlete'!A289,'Sat 2'!$C$2:$C$492,0),1),_xlfn.IFNA(INDEX('Sat 2'!$A$2:$I$492,MATCH('Races Per Athlete'!A289,'Sat 2'!$D$2:$D$492,0),1),_xlfn.IFNA(INDEX('Sat 2'!$A$2:$I$492,MATCH('Races Per Athlete'!A289,'Sat 2'!$E$2:$E$492,0),1),_xlfn.IFNA(INDEX('Sat 2'!$A$2:$I$492,MATCH('Races Per Athlete'!A289,'Sat 2'!$F$2:$F$492,0),1),_xlfn.IFNA(INDEX('Sat 2'!$A$2:$I$492,MATCH('Races Per Athlete'!A289,'Sat 2'!$G$2:$G$492,0),1),_xlfn.IFNA(INDEX('Sat 2'!$A$2:$I$492,MATCH('Races Per Athlete'!A289,'Sat 2'!$H$2:$H$492,0),1),_xlfn.IFNA(INDEX('Sat 2'!$A$2:$I$492,MATCH('Races Per Athlete'!A289,'Sat 2'!$I$2:$I$492,0),1),"NA"))))))))</f>
        <v>NA</v>
      </c>
      <c r="D289" s="10" t="str">
        <f>_xlfn.IFNA(INDEX('Sat 3'!$A$2:$I$492,MATCH('Races Per Athlete'!A289,'Sat 3'!$B$2:$B$492,0),1),_xlfn.IFNA(INDEX('Sat 3'!$A$2:$I$492,MATCH('Races Per Athlete'!A289,'Sat 3'!$C$2:$C$492,0),1),_xlfn.IFNA(INDEX('Sat 3'!$A$2:$I$492,MATCH('Races Per Athlete'!A289,'Sat 3'!$D$2:$D$492,0),1),_xlfn.IFNA(INDEX('Sat 3'!$A$2:$I$492,MATCH('Races Per Athlete'!A289,'Sat 3'!$E$2:$E$492,0),1),_xlfn.IFNA(INDEX('Sat 3'!$A$2:$I$492,MATCH('Races Per Athlete'!A289,'Sat 3'!$F$2:$F$492,0),1),_xlfn.IFNA(INDEX('Sat 3'!$A$2:$I$492,MATCH('Races Per Athlete'!A289,'Sat 3'!$G$2:$G$492,0),1),_xlfn.IFNA(INDEX('Sat 3'!$A$2:$I$492,MATCH('Races Per Athlete'!A289,'Sat 3'!$H$2:$H$492,0),1),_xlfn.IFNA(INDEX('Sat 3'!$A$2:$I$492,MATCH('Races Per Athlete'!A289,'Sat 3'!$I$2:$I$492,0),1),"NA"))))))))</f>
        <v>NA</v>
      </c>
      <c r="E289" s="10" t="str">
        <f>_xlfn.IFNA(INDEX('Sun 1'!$A$2:$I$492,MATCH('Races Per Athlete'!A289,'Sun 1'!$B$2:$B$492,0),1),_xlfn.IFNA(INDEX('Sun 1'!$A$2:$I$492,MATCH('Races Per Athlete'!A289,'Sun 1'!$C$2:$C$492,0),1),_xlfn.IFNA(INDEX('Sun 1'!$A$2:$I$492,MATCH('Races Per Athlete'!A289,'Sun 1'!$D$2:$D$492,0),1),_xlfn.IFNA(INDEX('Sun 1'!$A$2:$I$492,MATCH('Races Per Athlete'!A289,'Sun 1'!$E$2:$E$492,0),1),_xlfn.IFNA(INDEX('Sun 1'!$A$2:$I$492,MATCH('Races Per Athlete'!A289,'Sun 1'!$F$2:$F$492,0),1),_xlfn.IFNA(INDEX('Sun 1'!$A$2:$I$492,MATCH('Races Per Athlete'!A289,'Sun 1'!$G$2:$G$492,0),1),_xlfn.IFNA(INDEX('Sun 1'!$A$2:$I$492,MATCH('Races Per Athlete'!A289,'Sun 1'!$H$2:$H$492,0),1),_xlfn.IFNA(INDEX('Sun 1'!$A$2:$I$492,MATCH('Races Per Athlete'!A289,'Sun 1'!$I$2:$I$492,0),1),"NA"))))))))</f>
        <v>NA</v>
      </c>
      <c r="F289" s="10" t="str">
        <f>_xlfn.IFNA(INDEX('Sun 2'!$A$2:$I$492,MATCH('Races Per Athlete'!A289,'Sun 2'!$B$2:$B$492,0),1),_xlfn.IFNA(INDEX('Sun 2'!$A$2:$I$492,MATCH('Races Per Athlete'!A289,'Sun 2'!$C$2:$C$492,0),1),_xlfn.IFNA(INDEX('Sun 2'!$A$2:$I$492,MATCH('Races Per Athlete'!A289,'Sun 2'!$D$2:$D$492,0),1),_xlfn.IFNA(INDEX('Sun 2'!$A$2:$I$492,MATCH('Races Per Athlete'!A289,'Sun 2'!$E$2:$E$492,0),1),_xlfn.IFNA(INDEX('Sun 2'!$A$2:$I$492,MATCH('Races Per Athlete'!A289,'Sun 2'!$F$2:$F$492,0),1),_xlfn.IFNA(INDEX('Sun 2'!$A$2:$I$492,MATCH('Races Per Athlete'!A289,'Sun 2'!$G$2:$G$492,0),1),_xlfn.IFNA(INDEX('Sun 2'!$A$2:$I$492,MATCH('Races Per Athlete'!A289,'Sun 2'!$H$2:$H$492,0),1),_xlfn.IFNA(INDEX('Sun 2'!$A$2:$I$492,MATCH('Races Per Athlete'!A289,'Sun 2'!$I$2:$I$492,0),1),"NA"))))))))</f>
        <v>NA</v>
      </c>
      <c r="G289" s="10" t="str">
        <f>_xlfn.IFNA(INDEX('Sun 3'!$A$2:$I$492,MATCH('Races Per Athlete'!A289,'Sun 3'!$B$2:$B$492,0),1),_xlfn.IFNA(INDEX('Sun 3'!$A$2:$I$492,MATCH('Races Per Athlete'!A289,'Sun 3'!$C$2:$C$492,0),1),_xlfn.IFNA(INDEX('Sun 3'!$A$2:$I$492,MATCH('Races Per Athlete'!A289,'Sun 3'!$D$2:$D$492,0),1),_xlfn.IFNA(INDEX('Sun 3'!$A$2:$I$492,MATCH('Races Per Athlete'!A289,'Sun 3'!$E$2:$E$492,0),1),_xlfn.IFNA(INDEX('Sun 3'!$A$2:$I$492,MATCH('Races Per Athlete'!A289,'Sun 3'!$F$2:$F$492,0),1),_xlfn.IFNA(INDEX('Sun 3'!$A$2:$I$492,MATCH('Races Per Athlete'!A289,'Sun 3'!$G$2:$G$492,0),1),_xlfn.IFNA(INDEX('Sun 3'!$A$2:$I$492,MATCH('Races Per Athlete'!A289,'Sun 3'!$H$2:$H$492,0),1),_xlfn.IFNA(INDEX('Sun 3'!$A$2:$I$492,MATCH('Races Per Athlete'!A289,'Sun 3'!$I$2:$I$492,0),1),"NA"))))))))</f>
        <v>NA</v>
      </c>
      <c r="H289">
        <f>((IFERROR(IF(ISBLANK(B289),0,VLOOKUP(B289,Hidden!$A$1:$C$19,3,FALSE)),0))+(IFERROR(IF(ISBLANK(C289),0,VLOOKUP(C289,Hidden!$D$1:$F$23,3,FALSE)),0))+(IFERROR(IF(ISBLANK(D289),0,VLOOKUP(D289,Hidden!$G$1:$I$23,3,FALSE)),0))+(IFERROR(IF(ISBLANK(E289),0,VLOOKUP(E289,Hidden!$J$1:$L$23,3,FALSE)),0))+(IFERROR(IF(ISBLANK(F289),0,VLOOKUP(F289,Hidden!$M$1:$O$23,3,FALSE)),0))+(IFERROR(IF(ISBLANK(G289),0,VLOOKUP(G289,Hidden!$P$1:$R$23,3,FALSE)),0)))</f>
        <v>0</v>
      </c>
    </row>
    <row r="290" spans="1:8">
      <c r="A290" s="15">
        <f>'Athletes List'!A289</f>
        <v>0</v>
      </c>
      <c r="B290" s="10" t="str">
        <f>_xlfn.IFNA(INDEX('Sat 1'!$A$2:$I$492,MATCH('Races Per Athlete'!A290,'Sat 1'!$B$2:$B$492,0),1),_xlfn.IFNA(INDEX('Sat 1'!$A$2:$I$492,MATCH('Races Per Athlete'!A290,'Sat 1'!$C$2:$C$492,0),1),_xlfn.IFNA(INDEX('Sat 1'!$A$2:$I$492,MATCH('Races Per Athlete'!A290,'Sat 1'!$D$2:$D$492,0),1),_xlfn.IFNA(INDEX('Sat 1'!$A$2:$I$492,MATCH('Races Per Athlete'!A290,'Sat 1'!$E$2:$E$492,0),1),_xlfn.IFNA(INDEX('Sat 1'!$A$2:$I$492,MATCH('Races Per Athlete'!A290,'Sat 1'!$F$2:$F$492,0),1),_xlfn.IFNA(INDEX('Sat 1'!$A$2:$I$492,MATCH('Races Per Athlete'!A290,'Sat 1'!$G$2:$G$492,0),1),_xlfn.IFNA(INDEX('Sat 1'!$A$2:$I$492,MATCH('Races Per Athlete'!A290,'Sat 1'!$H$2:$H$492,0),1),_xlfn.IFNA(INDEX('Sat 1'!$A$2:$I$492,MATCH('Races Per Athlete'!A290,'Sat 1'!$I$2:$I$492,0),1),"NA"))))))))</f>
        <v>NA</v>
      </c>
      <c r="C290" s="10" t="str">
        <f>_xlfn.IFNA(INDEX('Sat 2'!$A$2:$I$492,MATCH('Races Per Athlete'!A290,'Sat 2'!$B$2:$B$492,0),1),_xlfn.IFNA(INDEX('Sat 2'!$A$2:$I$492,MATCH('Races Per Athlete'!A290,'Sat 2'!$C$2:$C$492,0),1),_xlfn.IFNA(INDEX('Sat 2'!$A$2:$I$492,MATCH('Races Per Athlete'!A290,'Sat 2'!$D$2:$D$492,0),1),_xlfn.IFNA(INDEX('Sat 2'!$A$2:$I$492,MATCH('Races Per Athlete'!A290,'Sat 2'!$E$2:$E$492,0),1),_xlfn.IFNA(INDEX('Sat 2'!$A$2:$I$492,MATCH('Races Per Athlete'!A290,'Sat 2'!$F$2:$F$492,0),1),_xlfn.IFNA(INDEX('Sat 2'!$A$2:$I$492,MATCH('Races Per Athlete'!A290,'Sat 2'!$G$2:$G$492,0),1),_xlfn.IFNA(INDEX('Sat 2'!$A$2:$I$492,MATCH('Races Per Athlete'!A290,'Sat 2'!$H$2:$H$492,0),1),_xlfn.IFNA(INDEX('Sat 2'!$A$2:$I$492,MATCH('Races Per Athlete'!A290,'Sat 2'!$I$2:$I$492,0),1),"NA"))))))))</f>
        <v>NA</v>
      </c>
      <c r="D290" s="10" t="str">
        <f>_xlfn.IFNA(INDEX('Sat 3'!$A$2:$I$492,MATCH('Races Per Athlete'!A290,'Sat 3'!$B$2:$B$492,0),1),_xlfn.IFNA(INDEX('Sat 3'!$A$2:$I$492,MATCH('Races Per Athlete'!A290,'Sat 3'!$C$2:$C$492,0),1),_xlfn.IFNA(INDEX('Sat 3'!$A$2:$I$492,MATCH('Races Per Athlete'!A290,'Sat 3'!$D$2:$D$492,0),1),_xlfn.IFNA(INDEX('Sat 3'!$A$2:$I$492,MATCH('Races Per Athlete'!A290,'Sat 3'!$E$2:$E$492,0),1),_xlfn.IFNA(INDEX('Sat 3'!$A$2:$I$492,MATCH('Races Per Athlete'!A290,'Sat 3'!$F$2:$F$492,0),1),_xlfn.IFNA(INDEX('Sat 3'!$A$2:$I$492,MATCH('Races Per Athlete'!A290,'Sat 3'!$G$2:$G$492,0),1),_xlfn.IFNA(INDEX('Sat 3'!$A$2:$I$492,MATCH('Races Per Athlete'!A290,'Sat 3'!$H$2:$H$492,0),1),_xlfn.IFNA(INDEX('Sat 3'!$A$2:$I$492,MATCH('Races Per Athlete'!A290,'Sat 3'!$I$2:$I$492,0),1),"NA"))))))))</f>
        <v>NA</v>
      </c>
      <c r="E290" s="10" t="str">
        <f>_xlfn.IFNA(INDEX('Sun 1'!$A$2:$I$492,MATCH('Races Per Athlete'!A290,'Sun 1'!$B$2:$B$492,0),1),_xlfn.IFNA(INDEX('Sun 1'!$A$2:$I$492,MATCH('Races Per Athlete'!A290,'Sun 1'!$C$2:$C$492,0),1),_xlfn.IFNA(INDEX('Sun 1'!$A$2:$I$492,MATCH('Races Per Athlete'!A290,'Sun 1'!$D$2:$D$492,0),1),_xlfn.IFNA(INDEX('Sun 1'!$A$2:$I$492,MATCH('Races Per Athlete'!A290,'Sun 1'!$E$2:$E$492,0),1),_xlfn.IFNA(INDEX('Sun 1'!$A$2:$I$492,MATCH('Races Per Athlete'!A290,'Sun 1'!$F$2:$F$492,0),1),_xlfn.IFNA(INDEX('Sun 1'!$A$2:$I$492,MATCH('Races Per Athlete'!A290,'Sun 1'!$G$2:$G$492,0),1),_xlfn.IFNA(INDEX('Sun 1'!$A$2:$I$492,MATCH('Races Per Athlete'!A290,'Sun 1'!$H$2:$H$492,0),1),_xlfn.IFNA(INDEX('Sun 1'!$A$2:$I$492,MATCH('Races Per Athlete'!A290,'Sun 1'!$I$2:$I$492,0),1),"NA"))))))))</f>
        <v>NA</v>
      </c>
      <c r="F290" s="10" t="str">
        <f>_xlfn.IFNA(INDEX('Sun 2'!$A$2:$I$492,MATCH('Races Per Athlete'!A290,'Sun 2'!$B$2:$B$492,0),1),_xlfn.IFNA(INDEX('Sun 2'!$A$2:$I$492,MATCH('Races Per Athlete'!A290,'Sun 2'!$C$2:$C$492,0),1),_xlfn.IFNA(INDEX('Sun 2'!$A$2:$I$492,MATCH('Races Per Athlete'!A290,'Sun 2'!$D$2:$D$492,0),1),_xlfn.IFNA(INDEX('Sun 2'!$A$2:$I$492,MATCH('Races Per Athlete'!A290,'Sun 2'!$E$2:$E$492,0),1),_xlfn.IFNA(INDEX('Sun 2'!$A$2:$I$492,MATCH('Races Per Athlete'!A290,'Sun 2'!$F$2:$F$492,0),1),_xlfn.IFNA(INDEX('Sun 2'!$A$2:$I$492,MATCH('Races Per Athlete'!A290,'Sun 2'!$G$2:$G$492,0),1),_xlfn.IFNA(INDEX('Sun 2'!$A$2:$I$492,MATCH('Races Per Athlete'!A290,'Sun 2'!$H$2:$H$492,0),1),_xlfn.IFNA(INDEX('Sun 2'!$A$2:$I$492,MATCH('Races Per Athlete'!A290,'Sun 2'!$I$2:$I$492,0),1),"NA"))))))))</f>
        <v>NA</v>
      </c>
      <c r="G290" s="10" t="str">
        <f>_xlfn.IFNA(INDEX('Sun 3'!$A$2:$I$492,MATCH('Races Per Athlete'!A290,'Sun 3'!$B$2:$B$492,0),1),_xlfn.IFNA(INDEX('Sun 3'!$A$2:$I$492,MATCH('Races Per Athlete'!A290,'Sun 3'!$C$2:$C$492,0),1),_xlfn.IFNA(INDEX('Sun 3'!$A$2:$I$492,MATCH('Races Per Athlete'!A290,'Sun 3'!$D$2:$D$492,0),1),_xlfn.IFNA(INDEX('Sun 3'!$A$2:$I$492,MATCH('Races Per Athlete'!A290,'Sun 3'!$E$2:$E$492,0),1),_xlfn.IFNA(INDEX('Sun 3'!$A$2:$I$492,MATCH('Races Per Athlete'!A290,'Sun 3'!$F$2:$F$492,0),1),_xlfn.IFNA(INDEX('Sun 3'!$A$2:$I$492,MATCH('Races Per Athlete'!A290,'Sun 3'!$G$2:$G$492,0),1),_xlfn.IFNA(INDEX('Sun 3'!$A$2:$I$492,MATCH('Races Per Athlete'!A290,'Sun 3'!$H$2:$H$492,0),1),_xlfn.IFNA(INDEX('Sun 3'!$A$2:$I$492,MATCH('Races Per Athlete'!A290,'Sun 3'!$I$2:$I$492,0),1),"NA"))))))))</f>
        <v>NA</v>
      </c>
      <c r="H290">
        <f>((IFERROR(IF(ISBLANK(B290),0,VLOOKUP(B290,Hidden!$A$1:$C$19,3,FALSE)),0))+(IFERROR(IF(ISBLANK(C290),0,VLOOKUP(C290,Hidden!$D$1:$F$23,3,FALSE)),0))+(IFERROR(IF(ISBLANK(D290),0,VLOOKUP(D290,Hidden!$G$1:$I$23,3,FALSE)),0))+(IFERROR(IF(ISBLANK(E290),0,VLOOKUP(E290,Hidden!$J$1:$L$23,3,FALSE)),0))+(IFERROR(IF(ISBLANK(F290),0,VLOOKUP(F290,Hidden!$M$1:$O$23,3,FALSE)),0))+(IFERROR(IF(ISBLANK(G290),0,VLOOKUP(G290,Hidden!$P$1:$R$23,3,FALSE)),0)))</f>
        <v>0</v>
      </c>
    </row>
    <row r="291" spans="1:8">
      <c r="A291" s="15">
        <f>'Athletes List'!A290</f>
        <v>0</v>
      </c>
      <c r="B291" s="10" t="str">
        <f>_xlfn.IFNA(INDEX('Sat 1'!$A$2:$I$492,MATCH('Races Per Athlete'!A291,'Sat 1'!$B$2:$B$492,0),1),_xlfn.IFNA(INDEX('Sat 1'!$A$2:$I$492,MATCH('Races Per Athlete'!A291,'Sat 1'!$C$2:$C$492,0),1),_xlfn.IFNA(INDEX('Sat 1'!$A$2:$I$492,MATCH('Races Per Athlete'!A291,'Sat 1'!$D$2:$D$492,0),1),_xlfn.IFNA(INDEX('Sat 1'!$A$2:$I$492,MATCH('Races Per Athlete'!A291,'Sat 1'!$E$2:$E$492,0),1),_xlfn.IFNA(INDEX('Sat 1'!$A$2:$I$492,MATCH('Races Per Athlete'!A291,'Sat 1'!$F$2:$F$492,0),1),_xlfn.IFNA(INDEX('Sat 1'!$A$2:$I$492,MATCH('Races Per Athlete'!A291,'Sat 1'!$G$2:$G$492,0),1),_xlfn.IFNA(INDEX('Sat 1'!$A$2:$I$492,MATCH('Races Per Athlete'!A291,'Sat 1'!$H$2:$H$492,0),1),_xlfn.IFNA(INDEX('Sat 1'!$A$2:$I$492,MATCH('Races Per Athlete'!A291,'Sat 1'!$I$2:$I$492,0),1),"NA"))))))))</f>
        <v>NA</v>
      </c>
      <c r="C291" s="10" t="str">
        <f>_xlfn.IFNA(INDEX('Sat 2'!$A$2:$I$492,MATCH('Races Per Athlete'!A291,'Sat 2'!$B$2:$B$492,0),1),_xlfn.IFNA(INDEX('Sat 2'!$A$2:$I$492,MATCH('Races Per Athlete'!A291,'Sat 2'!$C$2:$C$492,0),1),_xlfn.IFNA(INDEX('Sat 2'!$A$2:$I$492,MATCH('Races Per Athlete'!A291,'Sat 2'!$D$2:$D$492,0),1),_xlfn.IFNA(INDEX('Sat 2'!$A$2:$I$492,MATCH('Races Per Athlete'!A291,'Sat 2'!$E$2:$E$492,0),1),_xlfn.IFNA(INDEX('Sat 2'!$A$2:$I$492,MATCH('Races Per Athlete'!A291,'Sat 2'!$F$2:$F$492,0),1),_xlfn.IFNA(INDEX('Sat 2'!$A$2:$I$492,MATCH('Races Per Athlete'!A291,'Sat 2'!$G$2:$G$492,0),1),_xlfn.IFNA(INDEX('Sat 2'!$A$2:$I$492,MATCH('Races Per Athlete'!A291,'Sat 2'!$H$2:$H$492,0),1),_xlfn.IFNA(INDEX('Sat 2'!$A$2:$I$492,MATCH('Races Per Athlete'!A291,'Sat 2'!$I$2:$I$492,0),1),"NA"))))))))</f>
        <v>NA</v>
      </c>
      <c r="D291" s="10" t="str">
        <f>_xlfn.IFNA(INDEX('Sat 3'!$A$2:$I$492,MATCH('Races Per Athlete'!A291,'Sat 3'!$B$2:$B$492,0),1),_xlfn.IFNA(INDEX('Sat 3'!$A$2:$I$492,MATCH('Races Per Athlete'!A291,'Sat 3'!$C$2:$C$492,0),1),_xlfn.IFNA(INDEX('Sat 3'!$A$2:$I$492,MATCH('Races Per Athlete'!A291,'Sat 3'!$D$2:$D$492,0),1),_xlfn.IFNA(INDEX('Sat 3'!$A$2:$I$492,MATCH('Races Per Athlete'!A291,'Sat 3'!$E$2:$E$492,0),1),_xlfn.IFNA(INDEX('Sat 3'!$A$2:$I$492,MATCH('Races Per Athlete'!A291,'Sat 3'!$F$2:$F$492,0),1),_xlfn.IFNA(INDEX('Sat 3'!$A$2:$I$492,MATCH('Races Per Athlete'!A291,'Sat 3'!$G$2:$G$492,0),1),_xlfn.IFNA(INDEX('Sat 3'!$A$2:$I$492,MATCH('Races Per Athlete'!A291,'Sat 3'!$H$2:$H$492,0),1),_xlfn.IFNA(INDEX('Sat 3'!$A$2:$I$492,MATCH('Races Per Athlete'!A291,'Sat 3'!$I$2:$I$492,0),1),"NA"))))))))</f>
        <v>NA</v>
      </c>
      <c r="E291" s="10" t="str">
        <f>_xlfn.IFNA(INDEX('Sun 1'!$A$2:$I$492,MATCH('Races Per Athlete'!A291,'Sun 1'!$B$2:$B$492,0),1),_xlfn.IFNA(INDEX('Sun 1'!$A$2:$I$492,MATCH('Races Per Athlete'!A291,'Sun 1'!$C$2:$C$492,0),1),_xlfn.IFNA(INDEX('Sun 1'!$A$2:$I$492,MATCH('Races Per Athlete'!A291,'Sun 1'!$D$2:$D$492,0),1),_xlfn.IFNA(INDEX('Sun 1'!$A$2:$I$492,MATCH('Races Per Athlete'!A291,'Sun 1'!$E$2:$E$492,0),1),_xlfn.IFNA(INDEX('Sun 1'!$A$2:$I$492,MATCH('Races Per Athlete'!A291,'Sun 1'!$F$2:$F$492,0),1),_xlfn.IFNA(INDEX('Sun 1'!$A$2:$I$492,MATCH('Races Per Athlete'!A291,'Sun 1'!$G$2:$G$492,0),1),_xlfn.IFNA(INDEX('Sun 1'!$A$2:$I$492,MATCH('Races Per Athlete'!A291,'Sun 1'!$H$2:$H$492,0),1),_xlfn.IFNA(INDEX('Sun 1'!$A$2:$I$492,MATCH('Races Per Athlete'!A291,'Sun 1'!$I$2:$I$492,0),1),"NA"))))))))</f>
        <v>NA</v>
      </c>
      <c r="F291" s="10" t="str">
        <f>_xlfn.IFNA(INDEX('Sun 2'!$A$2:$I$492,MATCH('Races Per Athlete'!A291,'Sun 2'!$B$2:$B$492,0),1),_xlfn.IFNA(INDEX('Sun 2'!$A$2:$I$492,MATCH('Races Per Athlete'!A291,'Sun 2'!$C$2:$C$492,0),1),_xlfn.IFNA(INDEX('Sun 2'!$A$2:$I$492,MATCH('Races Per Athlete'!A291,'Sun 2'!$D$2:$D$492,0),1),_xlfn.IFNA(INDEX('Sun 2'!$A$2:$I$492,MATCH('Races Per Athlete'!A291,'Sun 2'!$E$2:$E$492,0),1),_xlfn.IFNA(INDEX('Sun 2'!$A$2:$I$492,MATCH('Races Per Athlete'!A291,'Sun 2'!$F$2:$F$492,0),1),_xlfn.IFNA(INDEX('Sun 2'!$A$2:$I$492,MATCH('Races Per Athlete'!A291,'Sun 2'!$G$2:$G$492,0),1),_xlfn.IFNA(INDEX('Sun 2'!$A$2:$I$492,MATCH('Races Per Athlete'!A291,'Sun 2'!$H$2:$H$492,0),1),_xlfn.IFNA(INDEX('Sun 2'!$A$2:$I$492,MATCH('Races Per Athlete'!A291,'Sun 2'!$I$2:$I$492,0),1),"NA"))))))))</f>
        <v>NA</v>
      </c>
      <c r="G291" s="10" t="str">
        <f>_xlfn.IFNA(INDEX('Sun 3'!$A$2:$I$492,MATCH('Races Per Athlete'!A291,'Sun 3'!$B$2:$B$492,0),1),_xlfn.IFNA(INDEX('Sun 3'!$A$2:$I$492,MATCH('Races Per Athlete'!A291,'Sun 3'!$C$2:$C$492,0),1),_xlfn.IFNA(INDEX('Sun 3'!$A$2:$I$492,MATCH('Races Per Athlete'!A291,'Sun 3'!$D$2:$D$492,0),1),_xlfn.IFNA(INDEX('Sun 3'!$A$2:$I$492,MATCH('Races Per Athlete'!A291,'Sun 3'!$E$2:$E$492,0),1),_xlfn.IFNA(INDEX('Sun 3'!$A$2:$I$492,MATCH('Races Per Athlete'!A291,'Sun 3'!$F$2:$F$492,0),1),_xlfn.IFNA(INDEX('Sun 3'!$A$2:$I$492,MATCH('Races Per Athlete'!A291,'Sun 3'!$G$2:$G$492,0),1),_xlfn.IFNA(INDEX('Sun 3'!$A$2:$I$492,MATCH('Races Per Athlete'!A291,'Sun 3'!$H$2:$H$492,0),1),_xlfn.IFNA(INDEX('Sun 3'!$A$2:$I$492,MATCH('Races Per Athlete'!A291,'Sun 3'!$I$2:$I$492,0),1),"NA"))))))))</f>
        <v>NA</v>
      </c>
      <c r="H291">
        <f>((IFERROR(IF(ISBLANK(B291),0,VLOOKUP(B291,Hidden!$A$1:$C$19,3,FALSE)),0))+(IFERROR(IF(ISBLANK(C291),0,VLOOKUP(C291,Hidden!$D$1:$F$23,3,FALSE)),0))+(IFERROR(IF(ISBLANK(D291),0,VLOOKUP(D291,Hidden!$G$1:$I$23,3,FALSE)),0))+(IFERROR(IF(ISBLANK(E291),0,VLOOKUP(E291,Hidden!$J$1:$L$23,3,FALSE)),0))+(IFERROR(IF(ISBLANK(F291),0,VLOOKUP(F291,Hidden!$M$1:$O$23,3,FALSE)),0))+(IFERROR(IF(ISBLANK(G291),0,VLOOKUP(G291,Hidden!$P$1:$R$23,3,FALSE)),0)))</f>
        <v>0</v>
      </c>
    </row>
    <row r="292" spans="1:8">
      <c r="A292" s="15">
        <f>'Athletes List'!A291</f>
        <v>0</v>
      </c>
      <c r="B292" s="10" t="str">
        <f>_xlfn.IFNA(INDEX('Sat 1'!$A$2:$I$492,MATCH('Races Per Athlete'!A292,'Sat 1'!$B$2:$B$492,0),1),_xlfn.IFNA(INDEX('Sat 1'!$A$2:$I$492,MATCH('Races Per Athlete'!A292,'Sat 1'!$C$2:$C$492,0),1),_xlfn.IFNA(INDEX('Sat 1'!$A$2:$I$492,MATCH('Races Per Athlete'!A292,'Sat 1'!$D$2:$D$492,0),1),_xlfn.IFNA(INDEX('Sat 1'!$A$2:$I$492,MATCH('Races Per Athlete'!A292,'Sat 1'!$E$2:$E$492,0),1),_xlfn.IFNA(INDEX('Sat 1'!$A$2:$I$492,MATCH('Races Per Athlete'!A292,'Sat 1'!$F$2:$F$492,0),1),_xlfn.IFNA(INDEX('Sat 1'!$A$2:$I$492,MATCH('Races Per Athlete'!A292,'Sat 1'!$G$2:$G$492,0),1),_xlfn.IFNA(INDEX('Sat 1'!$A$2:$I$492,MATCH('Races Per Athlete'!A292,'Sat 1'!$H$2:$H$492,0),1),_xlfn.IFNA(INDEX('Sat 1'!$A$2:$I$492,MATCH('Races Per Athlete'!A292,'Sat 1'!$I$2:$I$492,0),1),"NA"))))))))</f>
        <v>NA</v>
      </c>
      <c r="C292" s="10" t="str">
        <f>_xlfn.IFNA(INDEX('Sat 2'!$A$2:$I$492,MATCH('Races Per Athlete'!A292,'Sat 2'!$B$2:$B$492,0),1),_xlfn.IFNA(INDEX('Sat 2'!$A$2:$I$492,MATCH('Races Per Athlete'!A292,'Sat 2'!$C$2:$C$492,0),1),_xlfn.IFNA(INDEX('Sat 2'!$A$2:$I$492,MATCH('Races Per Athlete'!A292,'Sat 2'!$D$2:$D$492,0),1),_xlfn.IFNA(INDEX('Sat 2'!$A$2:$I$492,MATCH('Races Per Athlete'!A292,'Sat 2'!$E$2:$E$492,0),1),_xlfn.IFNA(INDEX('Sat 2'!$A$2:$I$492,MATCH('Races Per Athlete'!A292,'Sat 2'!$F$2:$F$492,0),1),_xlfn.IFNA(INDEX('Sat 2'!$A$2:$I$492,MATCH('Races Per Athlete'!A292,'Sat 2'!$G$2:$G$492,0),1),_xlfn.IFNA(INDEX('Sat 2'!$A$2:$I$492,MATCH('Races Per Athlete'!A292,'Sat 2'!$H$2:$H$492,0),1),_xlfn.IFNA(INDEX('Sat 2'!$A$2:$I$492,MATCH('Races Per Athlete'!A292,'Sat 2'!$I$2:$I$492,0),1),"NA"))))))))</f>
        <v>NA</v>
      </c>
      <c r="D292" s="10" t="str">
        <f>_xlfn.IFNA(INDEX('Sat 3'!$A$2:$I$492,MATCH('Races Per Athlete'!A292,'Sat 3'!$B$2:$B$492,0),1),_xlfn.IFNA(INDEX('Sat 3'!$A$2:$I$492,MATCH('Races Per Athlete'!A292,'Sat 3'!$C$2:$C$492,0),1),_xlfn.IFNA(INDEX('Sat 3'!$A$2:$I$492,MATCH('Races Per Athlete'!A292,'Sat 3'!$D$2:$D$492,0),1),_xlfn.IFNA(INDEX('Sat 3'!$A$2:$I$492,MATCH('Races Per Athlete'!A292,'Sat 3'!$E$2:$E$492,0),1),_xlfn.IFNA(INDEX('Sat 3'!$A$2:$I$492,MATCH('Races Per Athlete'!A292,'Sat 3'!$F$2:$F$492,0),1),_xlfn.IFNA(INDEX('Sat 3'!$A$2:$I$492,MATCH('Races Per Athlete'!A292,'Sat 3'!$G$2:$G$492,0),1),_xlfn.IFNA(INDEX('Sat 3'!$A$2:$I$492,MATCH('Races Per Athlete'!A292,'Sat 3'!$H$2:$H$492,0),1),_xlfn.IFNA(INDEX('Sat 3'!$A$2:$I$492,MATCH('Races Per Athlete'!A292,'Sat 3'!$I$2:$I$492,0),1),"NA"))))))))</f>
        <v>NA</v>
      </c>
      <c r="E292" s="10" t="str">
        <f>_xlfn.IFNA(INDEX('Sun 1'!$A$2:$I$492,MATCH('Races Per Athlete'!A292,'Sun 1'!$B$2:$B$492,0),1),_xlfn.IFNA(INDEX('Sun 1'!$A$2:$I$492,MATCH('Races Per Athlete'!A292,'Sun 1'!$C$2:$C$492,0),1),_xlfn.IFNA(INDEX('Sun 1'!$A$2:$I$492,MATCH('Races Per Athlete'!A292,'Sun 1'!$D$2:$D$492,0),1),_xlfn.IFNA(INDEX('Sun 1'!$A$2:$I$492,MATCH('Races Per Athlete'!A292,'Sun 1'!$E$2:$E$492,0),1),_xlfn.IFNA(INDEX('Sun 1'!$A$2:$I$492,MATCH('Races Per Athlete'!A292,'Sun 1'!$F$2:$F$492,0),1),_xlfn.IFNA(INDEX('Sun 1'!$A$2:$I$492,MATCH('Races Per Athlete'!A292,'Sun 1'!$G$2:$G$492,0),1),_xlfn.IFNA(INDEX('Sun 1'!$A$2:$I$492,MATCH('Races Per Athlete'!A292,'Sun 1'!$H$2:$H$492,0),1),_xlfn.IFNA(INDEX('Sun 1'!$A$2:$I$492,MATCH('Races Per Athlete'!A292,'Sun 1'!$I$2:$I$492,0),1),"NA"))))))))</f>
        <v>NA</v>
      </c>
      <c r="F292" s="10" t="str">
        <f>_xlfn.IFNA(INDEX('Sun 2'!$A$2:$I$492,MATCH('Races Per Athlete'!A292,'Sun 2'!$B$2:$B$492,0),1),_xlfn.IFNA(INDEX('Sun 2'!$A$2:$I$492,MATCH('Races Per Athlete'!A292,'Sun 2'!$C$2:$C$492,0),1),_xlfn.IFNA(INDEX('Sun 2'!$A$2:$I$492,MATCH('Races Per Athlete'!A292,'Sun 2'!$D$2:$D$492,0),1),_xlfn.IFNA(INDEX('Sun 2'!$A$2:$I$492,MATCH('Races Per Athlete'!A292,'Sun 2'!$E$2:$E$492,0),1),_xlfn.IFNA(INDEX('Sun 2'!$A$2:$I$492,MATCH('Races Per Athlete'!A292,'Sun 2'!$F$2:$F$492,0),1),_xlfn.IFNA(INDEX('Sun 2'!$A$2:$I$492,MATCH('Races Per Athlete'!A292,'Sun 2'!$G$2:$G$492,0),1),_xlfn.IFNA(INDEX('Sun 2'!$A$2:$I$492,MATCH('Races Per Athlete'!A292,'Sun 2'!$H$2:$H$492,0),1),_xlfn.IFNA(INDEX('Sun 2'!$A$2:$I$492,MATCH('Races Per Athlete'!A292,'Sun 2'!$I$2:$I$492,0),1),"NA"))))))))</f>
        <v>NA</v>
      </c>
      <c r="G292" s="10" t="str">
        <f>_xlfn.IFNA(INDEX('Sun 3'!$A$2:$I$492,MATCH('Races Per Athlete'!A292,'Sun 3'!$B$2:$B$492,0),1),_xlfn.IFNA(INDEX('Sun 3'!$A$2:$I$492,MATCH('Races Per Athlete'!A292,'Sun 3'!$C$2:$C$492,0),1),_xlfn.IFNA(INDEX('Sun 3'!$A$2:$I$492,MATCH('Races Per Athlete'!A292,'Sun 3'!$D$2:$D$492,0),1),_xlfn.IFNA(INDEX('Sun 3'!$A$2:$I$492,MATCH('Races Per Athlete'!A292,'Sun 3'!$E$2:$E$492,0),1),_xlfn.IFNA(INDEX('Sun 3'!$A$2:$I$492,MATCH('Races Per Athlete'!A292,'Sun 3'!$F$2:$F$492,0),1),_xlfn.IFNA(INDEX('Sun 3'!$A$2:$I$492,MATCH('Races Per Athlete'!A292,'Sun 3'!$G$2:$G$492,0),1),_xlfn.IFNA(INDEX('Sun 3'!$A$2:$I$492,MATCH('Races Per Athlete'!A292,'Sun 3'!$H$2:$H$492,0),1),_xlfn.IFNA(INDEX('Sun 3'!$A$2:$I$492,MATCH('Races Per Athlete'!A292,'Sun 3'!$I$2:$I$492,0),1),"NA"))))))))</f>
        <v>NA</v>
      </c>
      <c r="H292">
        <f>((IFERROR(IF(ISBLANK(B292),0,VLOOKUP(B292,Hidden!$A$1:$C$19,3,FALSE)),0))+(IFERROR(IF(ISBLANK(C292),0,VLOOKUP(C292,Hidden!$D$1:$F$23,3,FALSE)),0))+(IFERROR(IF(ISBLANK(D292),0,VLOOKUP(D292,Hidden!$G$1:$I$23,3,FALSE)),0))+(IFERROR(IF(ISBLANK(E292),0,VLOOKUP(E292,Hidden!$J$1:$L$23,3,FALSE)),0))+(IFERROR(IF(ISBLANK(F292),0,VLOOKUP(F292,Hidden!$M$1:$O$23,3,FALSE)),0))+(IFERROR(IF(ISBLANK(G292),0,VLOOKUP(G292,Hidden!$P$1:$R$23,3,FALSE)),0)))</f>
        <v>0</v>
      </c>
    </row>
    <row r="293" spans="1:8">
      <c r="A293" s="15">
        <f>'Athletes List'!A292</f>
        <v>0</v>
      </c>
      <c r="B293" s="10" t="str">
        <f>_xlfn.IFNA(INDEX('Sat 1'!$A$2:$I$492,MATCH('Races Per Athlete'!A293,'Sat 1'!$B$2:$B$492,0),1),_xlfn.IFNA(INDEX('Sat 1'!$A$2:$I$492,MATCH('Races Per Athlete'!A293,'Sat 1'!$C$2:$C$492,0),1),_xlfn.IFNA(INDEX('Sat 1'!$A$2:$I$492,MATCH('Races Per Athlete'!A293,'Sat 1'!$D$2:$D$492,0),1),_xlfn.IFNA(INDEX('Sat 1'!$A$2:$I$492,MATCH('Races Per Athlete'!A293,'Sat 1'!$E$2:$E$492,0),1),_xlfn.IFNA(INDEX('Sat 1'!$A$2:$I$492,MATCH('Races Per Athlete'!A293,'Sat 1'!$F$2:$F$492,0),1),_xlfn.IFNA(INDEX('Sat 1'!$A$2:$I$492,MATCH('Races Per Athlete'!A293,'Sat 1'!$G$2:$G$492,0),1),_xlfn.IFNA(INDEX('Sat 1'!$A$2:$I$492,MATCH('Races Per Athlete'!A293,'Sat 1'!$H$2:$H$492,0),1),_xlfn.IFNA(INDEX('Sat 1'!$A$2:$I$492,MATCH('Races Per Athlete'!A293,'Sat 1'!$I$2:$I$492,0),1),"NA"))))))))</f>
        <v>NA</v>
      </c>
      <c r="C293" s="10" t="str">
        <f>_xlfn.IFNA(INDEX('Sat 2'!$A$2:$I$492,MATCH('Races Per Athlete'!A293,'Sat 2'!$B$2:$B$492,0),1),_xlfn.IFNA(INDEX('Sat 2'!$A$2:$I$492,MATCH('Races Per Athlete'!A293,'Sat 2'!$C$2:$C$492,0),1),_xlfn.IFNA(INDEX('Sat 2'!$A$2:$I$492,MATCH('Races Per Athlete'!A293,'Sat 2'!$D$2:$D$492,0),1),_xlfn.IFNA(INDEX('Sat 2'!$A$2:$I$492,MATCH('Races Per Athlete'!A293,'Sat 2'!$E$2:$E$492,0),1),_xlfn.IFNA(INDEX('Sat 2'!$A$2:$I$492,MATCH('Races Per Athlete'!A293,'Sat 2'!$F$2:$F$492,0),1),_xlfn.IFNA(INDEX('Sat 2'!$A$2:$I$492,MATCH('Races Per Athlete'!A293,'Sat 2'!$G$2:$G$492,0),1),_xlfn.IFNA(INDEX('Sat 2'!$A$2:$I$492,MATCH('Races Per Athlete'!A293,'Sat 2'!$H$2:$H$492,0),1),_xlfn.IFNA(INDEX('Sat 2'!$A$2:$I$492,MATCH('Races Per Athlete'!A293,'Sat 2'!$I$2:$I$492,0),1),"NA"))))))))</f>
        <v>NA</v>
      </c>
      <c r="D293" s="10" t="str">
        <f>_xlfn.IFNA(INDEX('Sat 3'!$A$2:$I$492,MATCH('Races Per Athlete'!A293,'Sat 3'!$B$2:$B$492,0),1),_xlfn.IFNA(INDEX('Sat 3'!$A$2:$I$492,MATCH('Races Per Athlete'!A293,'Sat 3'!$C$2:$C$492,0),1),_xlfn.IFNA(INDEX('Sat 3'!$A$2:$I$492,MATCH('Races Per Athlete'!A293,'Sat 3'!$D$2:$D$492,0),1),_xlfn.IFNA(INDEX('Sat 3'!$A$2:$I$492,MATCH('Races Per Athlete'!A293,'Sat 3'!$E$2:$E$492,0),1),_xlfn.IFNA(INDEX('Sat 3'!$A$2:$I$492,MATCH('Races Per Athlete'!A293,'Sat 3'!$F$2:$F$492,0),1),_xlfn.IFNA(INDEX('Sat 3'!$A$2:$I$492,MATCH('Races Per Athlete'!A293,'Sat 3'!$G$2:$G$492,0),1),_xlfn.IFNA(INDEX('Sat 3'!$A$2:$I$492,MATCH('Races Per Athlete'!A293,'Sat 3'!$H$2:$H$492,0),1),_xlfn.IFNA(INDEX('Sat 3'!$A$2:$I$492,MATCH('Races Per Athlete'!A293,'Sat 3'!$I$2:$I$492,0),1),"NA"))))))))</f>
        <v>NA</v>
      </c>
      <c r="E293" s="10" t="str">
        <f>_xlfn.IFNA(INDEX('Sun 1'!$A$2:$I$492,MATCH('Races Per Athlete'!A293,'Sun 1'!$B$2:$B$492,0),1),_xlfn.IFNA(INDEX('Sun 1'!$A$2:$I$492,MATCH('Races Per Athlete'!A293,'Sun 1'!$C$2:$C$492,0),1),_xlfn.IFNA(INDEX('Sun 1'!$A$2:$I$492,MATCH('Races Per Athlete'!A293,'Sun 1'!$D$2:$D$492,0),1),_xlfn.IFNA(INDEX('Sun 1'!$A$2:$I$492,MATCH('Races Per Athlete'!A293,'Sun 1'!$E$2:$E$492,0),1),_xlfn.IFNA(INDEX('Sun 1'!$A$2:$I$492,MATCH('Races Per Athlete'!A293,'Sun 1'!$F$2:$F$492,0),1),_xlfn.IFNA(INDEX('Sun 1'!$A$2:$I$492,MATCH('Races Per Athlete'!A293,'Sun 1'!$G$2:$G$492,0),1),_xlfn.IFNA(INDEX('Sun 1'!$A$2:$I$492,MATCH('Races Per Athlete'!A293,'Sun 1'!$H$2:$H$492,0),1),_xlfn.IFNA(INDEX('Sun 1'!$A$2:$I$492,MATCH('Races Per Athlete'!A293,'Sun 1'!$I$2:$I$492,0),1),"NA"))))))))</f>
        <v>NA</v>
      </c>
      <c r="F293" s="10" t="str">
        <f>_xlfn.IFNA(INDEX('Sun 2'!$A$2:$I$492,MATCH('Races Per Athlete'!A293,'Sun 2'!$B$2:$B$492,0),1),_xlfn.IFNA(INDEX('Sun 2'!$A$2:$I$492,MATCH('Races Per Athlete'!A293,'Sun 2'!$C$2:$C$492,0),1),_xlfn.IFNA(INDEX('Sun 2'!$A$2:$I$492,MATCH('Races Per Athlete'!A293,'Sun 2'!$D$2:$D$492,0),1),_xlfn.IFNA(INDEX('Sun 2'!$A$2:$I$492,MATCH('Races Per Athlete'!A293,'Sun 2'!$E$2:$E$492,0),1),_xlfn.IFNA(INDEX('Sun 2'!$A$2:$I$492,MATCH('Races Per Athlete'!A293,'Sun 2'!$F$2:$F$492,0),1),_xlfn.IFNA(INDEX('Sun 2'!$A$2:$I$492,MATCH('Races Per Athlete'!A293,'Sun 2'!$G$2:$G$492,0),1),_xlfn.IFNA(INDEX('Sun 2'!$A$2:$I$492,MATCH('Races Per Athlete'!A293,'Sun 2'!$H$2:$H$492,0),1),_xlfn.IFNA(INDEX('Sun 2'!$A$2:$I$492,MATCH('Races Per Athlete'!A293,'Sun 2'!$I$2:$I$492,0),1),"NA"))))))))</f>
        <v>NA</v>
      </c>
      <c r="G293" s="10" t="str">
        <f>_xlfn.IFNA(INDEX('Sun 3'!$A$2:$I$492,MATCH('Races Per Athlete'!A293,'Sun 3'!$B$2:$B$492,0),1),_xlfn.IFNA(INDEX('Sun 3'!$A$2:$I$492,MATCH('Races Per Athlete'!A293,'Sun 3'!$C$2:$C$492,0),1),_xlfn.IFNA(INDEX('Sun 3'!$A$2:$I$492,MATCH('Races Per Athlete'!A293,'Sun 3'!$D$2:$D$492,0),1),_xlfn.IFNA(INDEX('Sun 3'!$A$2:$I$492,MATCH('Races Per Athlete'!A293,'Sun 3'!$E$2:$E$492,0),1),_xlfn.IFNA(INDEX('Sun 3'!$A$2:$I$492,MATCH('Races Per Athlete'!A293,'Sun 3'!$F$2:$F$492,0),1),_xlfn.IFNA(INDEX('Sun 3'!$A$2:$I$492,MATCH('Races Per Athlete'!A293,'Sun 3'!$G$2:$G$492,0),1),_xlfn.IFNA(INDEX('Sun 3'!$A$2:$I$492,MATCH('Races Per Athlete'!A293,'Sun 3'!$H$2:$H$492,0),1),_xlfn.IFNA(INDEX('Sun 3'!$A$2:$I$492,MATCH('Races Per Athlete'!A293,'Sun 3'!$I$2:$I$492,0),1),"NA"))))))))</f>
        <v>NA</v>
      </c>
      <c r="H293">
        <f>((IFERROR(IF(ISBLANK(B293),0,VLOOKUP(B293,Hidden!$A$1:$C$19,3,FALSE)),0))+(IFERROR(IF(ISBLANK(C293),0,VLOOKUP(C293,Hidden!$D$1:$F$23,3,FALSE)),0))+(IFERROR(IF(ISBLANK(D293),0,VLOOKUP(D293,Hidden!$G$1:$I$23,3,FALSE)),0))+(IFERROR(IF(ISBLANK(E293),0,VLOOKUP(E293,Hidden!$J$1:$L$23,3,FALSE)),0))+(IFERROR(IF(ISBLANK(F293),0,VLOOKUP(F293,Hidden!$M$1:$O$23,3,FALSE)),0))+(IFERROR(IF(ISBLANK(G293),0,VLOOKUP(G293,Hidden!$P$1:$R$23,3,FALSE)),0)))</f>
        <v>0</v>
      </c>
    </row>
    <row r="294" spans="1:8">
      <c r="A294" s="15">
        <f>'Athletes List'!A293</f>
        <v>0</v>
      </c>
      <c r="B294" s="10" t="str">
        <f>_xlfn.IFNA(INDEX('Sat 1'!$A$2:$I$492,MATCH('Races Per Athlete'!A294,'Sat 1'!$B$2:$B$492,0),1),_xlfn.IFNA(INDEX('Sat 1'!$A$2:$I$492,MATCH('Races Per Athlete'!A294,'Sat 1'!$C$2:$C$492,0),1),_xlfn.IFNA(INDEX('Sat 1'!$A$2:$I$492,MATCH('Races Per Athlete'!A294,'Sat 1'!$D$2:$D$492,0),1),_xlfn.IFNA(INDEX('Sat 1'!$A$2:$I$492,MATCH('Races Per Athlete'!A294,'Sat 1'!$E$2:$E$492,0),1),_xlfn.IFNA(INDEX('Sat 1'!$A$2:$I$492,MATCH('Races Per Athlete'!A294,'Sat 1'!$F$2:$F$492,0),1),_xlfn.IFNA(INDEX('Sat 1'!$A$2:$I$492,MATCH('Races Per Athlete'!A294,'Sat 1'!$G$2:$G$492,0),1),_xlfn.IFNA(INDEX('Sat 1'!$A$2:$I$492,MATCH('Races Per Athlete'!A294,'Sat 1'!$H$2:$H$492,0),1),_xlfn.IFNA(INDEX('Sat 1'!$A$2:$I$492,MATCH('Races Per Athlete'!A294,'Sat 1'!$I$2:$I$492,0),1),"NA"))))))))</f>
        <v>NA</v>
      </c>
      <c r="C294" s="10" t="str">
        <f>_xlfn.IFNA(INDEX('Sat 2'!$A$2:$I$492,MATCH('Races Per Athlete'!A294,'Sat 2'!$B$2:$B$492,0),1),_xlfn.IFNA(INDEX('Sat 2'!$A$2:$I$492,MATCH('Races Per Athlete'!A294,'Sat 2'!$C$2:$C$492,0),1),_xlfn.IFNA(INDEX('Sat 2'!$A$2:$I$492,MATCH('Races Per Athlete'!A294,'Sat 2'!$D$2:$D$492,0),1),_xlfn.IFNA(INDEX('Sat 2'!$A$2:$I$492,MATCH('Races Per Athlete'!A294,'Sat 2'!$E$2:$E$492,0),1),_xlfn.IFNA(INDEX('Sat 2'!$A$2:$I$492,MATCH('Races Per Athlete'!A294,'Sat 2'!$F$2:$F$492,0),1),_xlfn.IFNA(INDEX('Sat 2'!$A$2:$I$492,MATCH('Races Per Athlete'!A294,'Sat 2'!$G$2:$G$492,0),1),_xlfn.IFNA(INDEX('Sat 2'!$A$2:$I$492,MATCH('Races Per Athlete'!A294,'Sat 2'!$H$2:$H$492,0),1),_xlfn.IFNA(INDEX('Sat 2'!$A$2:$I$492,MATCH('Races Per Athlete'!A294,'Sat 2'!$I$2:$I$492,0),1),"NA"))))))))</f>
        <v>NA</v>
      </c>
      <c r="D294" s="10" t="str">
        <f>_xlfn.IFNA(INDEX('Sat 3'!$A$2:$I$492,MATCH('Races Per Athlete'!A294,'Sat 3'!$B$2:$B$492,0),1),_xlfn.IFNA(INDEX('Sat 3'!$A$2:$I$492,MATCH('Races Per Athlete'!A294,'Sat 3'!$C$2:$C$492,0),1),_xlfn.IFNA(INDEX('Sat 3'!$A$2:$I$492,MATCH('Races Per Athlete'!A294,'Sat 3'!$D$2:$D$492,0),1),_xlfn.IFNA(INDEX('Sat 3'!$A$2:$I$492,MATCH('Races Per Athlete'!A294,'Sat 3'!$E$2:$E$492,0),1),_xlfn.IFNA(INDEX('Sat 3'!$A$2:$I$492,MATCH('Races Per Athlete'!A294,'Sat 3'!$F$2:$F$492,0),1),_xlfn.IFNA(INDEX('Sat 3'!$A$2:$I$492,MATCH('Races Per Athlete'!A294,'Sat 3'!$G$2:$G$492,0),1),_xlfn.IFNA(INDEX('Sat 3'!$A$2:$I$492,MATCH('Races Per Athlete'!A294,'Sat 3'!$H$2:$H$492,0),1),_xlfn.IFNA(INDEX('Sat 3'!$A$2:$I$492,MATCH('Races Per Athlete'!A294,'Sat 3'!$I$2:$I$492,0),1),"NA"))))))))</f>
        <v>NA</v>
      </c>
      <c r="E294" s="10" t="str">
        <f>_xlfn.IFNA(INDEX('Sun 1'!$A$2:$I$492,MATCH('Races Per Athlete'!A294,'Sun 1'!$B$2:$B$492,0),1),_xlfn.IFNA(INDEX('Sun 1'!$A$2:$I$492,MATCH('Races Per Athlete'!A294,'Sun 1'!$C$2:$C$492,0),1),_xlfn.IFNA(INDEX('Sun 1'!$A$2:$I$492,MATCH('Races Per Athlete'!A294,'Sun 1'!$D$2:$D$492,0),1),_xlfn.IFNA(INDEX('Sun 1'!$A$2:$I$492,MATCH('Races Per Athlete'!A294,'Sun 1'!$E$2:$E$492,0),1),_xlfn.IFNA(INDEX('Sun 1'!$A$2:$I$492,MATCH('Races Per Athlete'!A294,'Sun 1'!$F$2:$F$492,0),1),_xlfn.IFNA(INDEX('Sun 1'!$A$2:$I$492,MATCH('Races Per Athlete'!A294,'Sun 1'!$G$2:$G$492,0),1),_xlfn.IFNA(INDEX('Sun 1'!$A$2:$I$492,MATCH('Races Per Athlete'!A294,'Sun 1'!$H$2:$H$492,0),1),_xlfn.IFNA(INDEX('Sun 1'!$A$2:$I$492,MATCH('Races Per Athlete'!A294,'Sun 1'!$I$2:$I$492,0),1),"NA"))))))))</f>
        <v>NA</v>
      </c>
      <c r="F294" s="10" t="str">
        <f>_xlfn.IFNA(INDEX('Sun 2'!$A$2:$I$492,MATCH('Races Per Athlete'!A294,'Sun 2'!$B$2:$B$492,0),1),_xlfn.IFNA(INDEX('Sun 2'!$A$2:$I$492,MATCH('Races Per Athlete'!A294,'Sun 2'!$C$2:$C$492,0),1),_xlfn.IFNA(INDEX('Sun 2'!$A$2:$I$492,MATCH('Races Per Athlete'!A294,'Sun 2'!$D$2:$D$492,0),1),_xlfn.IFNA(INDEX('Sun 2'!$A$2:$I$492,MATCH('Races Per Athlete'!A294,'Sun 2'!$E$2:$E$492,0),1),_xlfn.IFNA(INDEX('Sun 2'!$A$2:$I$492,MATCH('Races Per Athlete'!A294,'Sun 2'!$F$2:$F$492,0),1),_xlfn.IFNA(INDEX('Sun 2'!$A$2:$I$492,MATCH('Races Per Athlete'!A294,'Sun 2'!$G$2:$G$492,0),1),_xlfn.IFNA(INDEX('Sun 2'!$A$2:$I$492,MATCH('Races Per Athlete'!A294,'Sun 2'!$H$2:$H$492,0),1),_xlfn.IFNA(INDEX('Sun 2'!$A$2:$I$492,MATCH('Races Per Athlete'!A294,'Sun 2'!$I$2:$I$492,0),1),"NA"))))))))</f>
        <v>NA</v>
      </c>
      <c r="G294" s="10" t="str">
        <f>_xlfn.IFNA(INDEX('Sun 3'!$A$2:$I$492,MATCH('Races Per Athlete'!A294,'Sun 3'!$B$2:$B$492,0),1),_xlfn.IFNA(INDEX('Sun 3'!$A$2:$I$492,MATCH('Races Per Athlete'!A294,'Sun 3'!$C$2:$C$492,0),1),_xlfn.IFNA(INDEX('Sun 3'!$A$2:$I$492,MATCH('Races Per Athlete'!A294,'Sun 3'!$D$2:$D$492,0),1),_xlfn.IFNA(INDEX('Sun 3'!$A$2:$I$492,MATCH('Races Per Athlete'!A294,'Sun 3'!$E$2:$E$492,0),1),_xlfn.IFNA(INDEX('Sun 3'!$A$2:$I$492,MATCH('Races Per Athlete'!A294,'Sun 3'!$F$2:$F$492,0),1),_xlfn.IFNA(INDEX('Sun 3'!$A$2:$I$492,MATCH('Races Per Athlete'!A294,'Sun 3'!$G$2:$G$492,0),1),_xlfn.IFNA(INDEX('Sun 3'!$A$2:$I$492,MATCH('Races Per Athlete'!A294,'Sun 3'!$H$2:$H$492,0),1),_xlfn.IFNA(INDEX('Sun 3'!$A$2:$I$492,MATCH('Races Per Athlete'!A294,'Sun 3'!$I$2:$I$492,0),1),"NA"))))))))</f>
        <v>NA</v>
      </c>
      <c r="H294">
        <f>((IFERROR(IF(ISBLANK(B294),0,VLOOKUP(B294,Hidden!$A$1:$C$19,3,FALSE)),0))+(IFERROR(IF(ISBLANK(C294),0,VLOOKUP(C294,Hidden!$D$1:$F$23,3,FALSE)),0))+(IFERROR(IF(ISBLANK(D294),0,VLOOKUP(D294,Hidden!$G$1:$I$23,3,FALSE)),0))+(IFERROR(IF(ISBLANK(E294),0,VLOOKUP(E294,Hidden!$J$1:$L$23,3,FALSE)),0))+(IFERROR(IF(ISBLANK(F294),0,VLOOKUP(F294,Hidden!$M$1:$O$23,3,FALSE)),0))+(IFERROR(IF(ISBLANK(G294),0,VLOOKUP(G294,Hidden!$P$1:$R$23,3,FALSE)),0)))</f>
        <v>0</v>
      </c>
    </row>
    <row r="295" spans="1:8">
      <c r="A295" s="15">
        <f>'Athletes List'!A294</f>
        <v>0</v>
      </c>
      <c r="B295" s="10" t="str">
        <f>_xlfn.IFNA(INDEX('Sat 1'!$A$2:$I$492,MATCH('Races Per Athlete'!A295,'Sat 1'!$B$2:$B$492,0),1),_xlfn.IFNA(INDEX('Sat 1'!$A$2:$I$492,MATCH('Races Per Athlete'!A295,'Sat 1'!$C$2:$C$492,0),1),_xlfn.IFNA(INDEX('Sat 1'!$A$2:$I$492,MATCH('Races Per Athlete'!A295,'Sat 1'!$D$2:$D$492,0),1),_xlfn.IFNA(INDEX('Sat 1'!$A$2:$I$492,MATCH('Races Per Athlete'!A295,'Sat 1'!$E$2:$E$492,0),1),_xlfn.IFNA(INDEX('Sat 1'!$A$2:$I$492,MATCH('Races Per Athlete'!A295,'Sat 1'!$F$2:$F$492,0),1),_xlfn.IFNA(INDEX('Sat 1'!$A$2:$I$492,MATCH('Races Per Athlete'!A295,'Sat 1'!$G$2:$G$492,0),1),_xlfn.IFNA(INDEX('Sat 1'!$A$2:$I$492,MATCH('Races Per Athlete'!A295,'Sat 1'!$H$2:$H$492,0),1),_xlfn.IFNA(INDEX('Sat 1'!$A$2:$I$492,MATCH('Races Per Athlete'!A295,'Sat 1'!$I$2:$I$492,0),1),"NA"))))))))</f>
        <v>NA</v>
      </c>
      <c r="C295" s="10" t="str">
        <f>_xlfn.IFNA(INDEX('Sat 2'!$A$2:$I$492,MATCH('Races Per Athlete'!A295,'Sat 2'!$B$2:$B$492,0),1),_xlfn.IFNA(INDEX('Sat 2'!$A$2:$I$492,MATCH('Races Per Athlete'!A295,'Sat 2'!$C$2:$C$492,0),1),_xlfn.IFNA(INDEX('Sat 2'!$A$2:$I$492,MATCH('Races Per Athlete'!A295,'Sat 2'!$D$2:$D$492,0),1),_xlfn.IFNA(INDEX('Sat 2'!$A$2:$I$492,MATCH('Races Per Athlete'!A295,'Sat 2'!$E$2:$E$492,0),1),_xlfn.IFNA(INDEX('Sat 2'!$A$2:$I$492,MATCH('Races Per Athlete'!A295,'Sat 2'!$F$2:$F$492,0),1),_xlfn.IFNA(INDEX('Sat 2'!$A$2:$I$492,MATCH('Races Per Athlete'!A295,'Sat 2'!$G$2:$G$492,0),1),_xlfn.IFNA(INDEX('Sat 2'!$A$2:$I$492,MATCH('Races Per Athlete'!A295,'Sat 2'!$H$2:$H$492,0),1),_xlfn.IFNA(INDEX('Sat 2'!$A$2:$I$492,MATCH('Races Per Athlete'!A295,'Sat 2'!$I$2:$I$492,0),1),"NA"))))))))</f>
        <v>NA</v>
      </c>
      <c r="D295" s="10" t="str">
        <f>_xlfn.IFNA(INDEX('Sat 3'!$A$2:$I$492,MATCH('Races Per Athlete'!A295,'Sat 3'!$B$2:$B$492,0),1),_xlfn.IFNA(INDEX('Sat 3'!$A$2:$I$492,MATCH('Races Per Athlete'!A295,'Sat 3'!$C$2:$C$492,0),1),_xlfn.IFNA(INDEX('Sat 3'!$A$2:$I$492,MATCH('Races Per Athlete'!A295,'Sat 3'!$D$2:$D$492,0),1),_xlfn.IFNA(INDEX('Sat 3'!$A$2:$I$492,MATCH('Races Per Athlete'!A295,'Sat 3'!$E$2:$E$492,0),1),_xlfn.IFNA(INDEX('Sat 3'!$A$2:$I$492,MATCH('Races Per Athlete'!A295,'Sat 3'!$F$2:$F$492,0),1),_xlfn.IFNA(INDEX('Sat 3'!$A$2:$I$492,MATCH('Races Per Athlete'!A295,'Sat 3'!$G$2:$G$492,0),1),_xlfn.IFNA(INDEX('Sat 3'!$A$2:$I$492,MATCH('Races Per Athlete'!A295,'Sat 3'!$H$2:$H$492,0),1),_xlfn.IFNA(INDEX('Sat 3'!$A$2:$I$492,MATCH('Races Per Athlete'!A295,'Sat 3'!$I$2:$I$492,0),1),"NA"))))))))</f>
        <v>NA</v>
      </c>
      <c r="E295" s="10" t="str">
        <f>_xlfn.IFNA(INDEX('Sun 1'!$A$2:$I$492,MATCH('Races Per Athlete'!A295,'Sun 1'!$B$2:$B$492,0),1),_xlfn.IFNA(INDEX('Sun 1'!$A$2:$I$492,MATCH('Races Per Athlete'!A295,'Sun 1'!$C$2:$C$492,0),1),_xlfn.IFNA(INDEX('Sun 1'!$A$2:$I$492,MATCH('Races Per Athlete'!A295,'Sun 1'!$D$2:$D$492,0),1),_xlfn.IFNA(INDEX('Sun 1'!$A$2:$I$492,MATCH('Races Per Athlete'!A295,'Sun 1'!$E$2:$E$492,0),1),_xlfn.IFNA(INDEX('Sun 1'!$A$2:$I$492,MATCH('Races Per Athlete'!A295,'Sun 1'!$F$2:$F$492,0),1),_xlfn.IFNA(INDEX('Sun 1'!$A$2:$I$492,MATCH('Races Per Athlete'!A295,'Sun 1'!$G$2:$G$492,0),1),_xlfn.IFNA(INDEX('Sun 1'!$A$2:$I$492,MATCH('Races Per Athlete'!A295,'Sun 1'!$H$2:$H$492,0),1),_xlfn.IFNA(INDEX('Sun 1'!$A$2:$I$492,MATCH('Races Per Athlete'!A295,'Sun 1'!$I$2:$I$492,0),1),"NA"))))))))</f>
        <v>NA</v>
      </c>
      <c r="F295" s="10" t="str">
        <f>_xlfn.IFNA(INDEX('Sun 2'!$A$2:$I$492,MATCH('Races Per Athlete'!A295,'Sun 2'!$B$2:$B$492,0),1),_xlfn.IFNA(INDEX('Sun 2'!$A$2:$I$492,MATCH('Races Per Athlete'!A295,'Sun 2'!$C$2:$C$492,0),1),_xlfn.IFNA(INDEX('Sun 2'!$A$2:$I$492,MATCH('Races Per Athlete'!A295,'Sun 2'!$D$2:$D$492,0),1),_xlfn.IFNA(INDEX('Sun 2'!$A$2:$I$492,MATCH('Races Per Athlete'!A295,'Sun 2'!$E$2:$E$492,0),1),_xlfn.IFNA(INDEX('Sun 2'!$A$2:$I$492,MATCH('Races Per Athlete'!A295,'Sun 2'!$F$2:$F$492,0),1),_xlfn.IFNA(INDEX('Sun 2'!$A$2:$I$492,MATCH('Races Per Athlete'!A295,'Sun 2'!$G$2:$G$492,0),1),_xlfn.IFNA(INDEX('Sun 2'!$A$2:$I$492,MATCH('Races Per Athlete'!A295,'Sun 2'!$H$2:$H$492,0),1),_xlfn.IFNA(INDEX('Sun 2'!$A$2:$I$492,MATCH('Races Per Athlete'!A295,'Sun 2'!$I$2:$I$492,0),1),"NA"))))))))</f>
        <v>NA</v>
      </c>
      <c r="G295" s="10" t="str">
        <f>_xlfn.IFNA(INDEX('Sun 3'!$A$2:$I$492,MATCH('Races Per Athlete'!A295,'Sun 3'!$B$2:$B$492,0),1),_xlfn.IFNA(INDEX('Sun 3'!$A$2:$I$492,MATCH('Races Per Athlete'!A295,'Sun 3'!$C$2:$C$492,0),1),_xlfn.IFNA(INDEX('Sun 3'!$A$2:$I$492,MATCH('Races Per Athlete'!A295,'Sun 3'!$D$2:$D$492,0),1),_xlfn.IFNA(INDEX('Sun 3'!$A$2:$I$492,MATCH('Races Per Athlete'!A295,'Sun 3'!$E$2:$E$492,0),1),_xlfn.IFNA(INDEX('Sun 3'!$A$2:$I$492,MATCH('Races Per Athlete'!A295,'Sun 3'!$F$2:$F$492,0),1),_xlfn.IFNA(INDEX('Sun 3'!$A$2:$I$492,MATCH('Races Per Athlete'!A295,'Sun 3'!$G$2:$G$492,0),1),_xlfn.IFNA(INDEX('Sun 3'!$A$2:$I$492,MATCH('Races Per Athlete'!A295,'Sun 3'!$H$2:$H$492,0),1),_xlfn.IFNA(INDEX('Sun 3'!$A$2:$I$492,MATCH('Races Per Athlete'!A295,'Sun 3'!$I$2:$I$492,0),1),"NA"))))))))</f>
        <v>NA</v>
      </c>
      <c r="H295">
        <f>((IFERROR(IF(ISBLANK(B295),0,VLOOKUP(B295,Hidden!$A$1:$C$19,3,FALSE)),0))+(IFERROR(IF(ISBLANK(C295),0,VLOOKUP(C295,Hidden!$D$1:$F$23,3,FALSE)),0))+(IFERROR(IF(ISBLANK(D295),0,VLOOKUP(D295,Hidden!$G$1:$I$23,3,FALSE)),0))+(IFERROR(IF(ISBLANK(E295),0,VLOOKUP(E295,Hidden!$J$1:$L$23,3,FALSE)),0))+(IFERROR(IF(ISBLANK(F295),0,VLOOKUP(F295,Hidden!$M$1:$O$23,3,FALSE)),0))+(IFERROR(IF(ISBLANK(G295),0,VLOOKUP(G295,Hidden!$P$1:$R$23,3,FALSE)),0)))</f>
        <v>0</v>
      </c>
    </row>
    <row r="296" spans="1:8">
      <c r="A296" s="15">
        <f>'Athletes List'!A295</f>
        <v>0</v>
      </c>
      <c r="B296" s="10" t="str">
        <f>_xlfn.IFNA(INDEX('Sat 1'!$A$2:$I$492,MATCH('Races Per Athlete'!A296,'Sat 1'!$B$2:$B$492,0),1),_xlfn.IFNA(INDEX('Sat 1'!$A$2:$I$492,MATCH('Races Per Athlete'!A296,'Sat 1'!$C$2:$C$492,0),1),_xlfn.IFNA(INDEX('Sat 1'!$A$2:$I$492,MATCH('Races Per Athlete'!A296,'Sat 1'!$D$2:$D$492,0),1),_xlfn.IFNA(INDEX('Sat 1'!$A$2:$I$492,MATCH('Races Per Athlete'!A296,'Sat 1'!$E$2:$E$492,0),1),_xlfn.IFNA(INDEX('Sat 1'!$A$2:$I$492,MATCH('Races Per Athlete'!A296,'Sat 1'!$F$2:$F$492,0),1),_xlfn.IFNA(INDEX('Sat 1'!$A$2:$I$492,MATCH('Races Per Athlete'!A296,'Sat 1'!$G$2:$G$492,0),1),_xlfn.IFNA(INDEX('Sat 1'!$A$2:$I$492,MATCH('Races Per Athlete'!A296,'Sat 1'!$H$2:$H$492,0),1),_xlfn.IFNA(INDEX('Sat 1'!$A$2:$I$492,MATCH('Races Per Athlete'!A296,'Sat 1'!$I$2:$I$492,0),1),"NA"))))))))</f>
        <v>NA</v>
      </c>
      <c r="C296" s="10" t="str">
        <f>_xlfn.IFNA(INDEX('Sat 2'!$A$2:$I$492,MATCH('Races Per Athlete'!A296,'Sat 2'!$B$2:$B$492,0),1),_xlfn.IFNA(INDEX('Sat 2'!$A$2:$I$492,MATCH('Races Per Athlete'!A296,'Sat 2'!$C$2:$C$492,0),1),_xlfn.IFNA(INDEX('Sat 2'!$A$2:$I$492,MATCH('Races Per Athlete'!A296,'Sat 2'!$D$2:$D$492,0),1),_xlfn.IFNA(INDEX('Sat 2'!$A$2:$I$492,MATCH('Races Per Athlete'!A296,'Sat 2'!$E$2:$E$492,0),1),_xlfn.IFNA(INDEX('Sat 2'!$A$2:$I$492,MATCH('Races Per Athlete'!A296,'Sat 2'!$F$2:$F$492,0),1),_xlfn.IFNA(INDEX('Sat 2'!$A$2:$I$492,MATCH('Races Per Athlete'!A296,'Sat 2'!$G$2:$G$492,0),1),_xlfn.IFNA(INDEX('Sat 2'!$A$2:$I$492,MATCH('Races Per Athlete'!A296,'Sat 2'!$H$2:$H$492,0),1),_xlfn.IFNA(INDEX('Sat 2'!$A$2:$I$492,MATCH('Races Per Athlete'!A296,'Sat 2'!$I$2:$I$492,0),1),"NA"))))))))</f>
        <v>NA</v>
      </c>
      <c r="D296" s="10" t="str">
        <f>_xlfn.IFNA(INDEX('Sat 3'!$A$2:$I$492,MATCH('Races Per Athlete'!A296,'Sat 3'!$B$2:$B$492,0),1),_xlfn.IFNA(INDEX('Sat 3'!$A$2:$I$492,MATCH('Races Per Athlete'!A296,'Sat 3'!$C$2:$C$492,0),1),_xlfn.IFNA(INDEX('Sat 3'!$A$2:$I$492,MATCH('Races Per Athlete'!A296,'Sat 3'!$D$2:$D$492,0),1),_xlfn.IFNA(INDEX('Sat 3'!$A$2:$I$492,MATCH('Races Per Athlete'!A296,'Sat 3'!$E$2:$E$492,0),1),_xlfn.IFNA(INDEX('Sat 3'!$A$2:$I$492,MATCH('Races Per Athlete'!A296,'Sat 3'!$F$2:$F$492,0),1),_xlfn.IFNA(INDEX('Sat 3'!$A$2:$I$492,MATCH('Races Per Athlete'!A296,'Sat 3'!$G$2:$G$492,0),1),_xlfn.IFNA(INDEX('Sat 3'!$A$2:$I$492,MATCH('Races Per Athlete'!A296,'Sat 3'!$H$2:$H$492,0),1),_xlfn.IFNA(INDEX('Sat 3'!$A$2:$I$492,MATCH('Races Per Athlete'!A296,'Sat 3'!$I$2:$I$492,0),1),"NA"))))))))</f>
        <v>NA</v>
      </c>
      <c r="E296" s="10" t="str">
        <f>_xlfn.IFNA(INDEX('Sun 1'!$A$2:$I$492,MATCH('Races Per Athlete'!A296,'Sun 1'!$B$2:$B$492,0),1),_xlfn.IFNA(INDEX('Sun 1'!$A$2:$I$492,MATCH('Races Per Athlete'!A296,'Sun 1'!$C$2:$C$492,0),1),_xlfn.IFNA(INDEX('Sun 1'!$A$2:$I$492,MATCH('Races Per Athlete'!A296,'Sun 1'!$D$2:$D$492,0),1),_xlfn.IFNA(INDEX('Sun 1'!$A$2:$I$492,MATCH('Races Per Athlete'!A296,'Sun 1'!$E$2:$E$492,0),1),_xlfn.IFNA(INDEX('Sun 1'!$A$2:$I$492,MATCH('Races Per Athlete'!A296,'Sun 1'!$F$2:$F$492,0),1),_xlfn.IFNA(INDEX('Sun 1'!$A$2:$I$492,MATCH('Races Per Athlete'!A296,'Sun 1'!$G$2:$G$492,0),1),_xlfn.IFNA(INDEX('Sun 1'!$A$2:$I$492,MATCH('Races Per Athlete'!A296,'Sun 1'!$H$2:$H$492,0),1),_xlfn.IFNA(INDEX('Sun 1'!$A$2:$I$492,MATCH('Races Per Athlete'!A296,'Sun 1'!$I$2:$I$492,0),1),"NA"))))))))</f>
        <v>NA</v>
      </c>
      <c r="F296" s="10" t="str">
        <f>_xlfn.IFNA(INDEX('Sun 2'!$A$2:$I$492,MATCH('Races Per Athlete'!A296,'Sun 2'!$B$2:$B$492,0),1),_xlfn.IFNA(INDEX('Sun 2'!$A$2:$I$492,MATCH('Races Per Athlete'!A296,'Sun 2'!$C$2:$C$492,0),1),_xlfn.IFNA(INDEX('Sun 2'!$A$2:$I$492,MATCH('Races Per Athlete'!A296,'Sun 2'!$D$2:$D$492,0),1),_xlfn.IFNA(INDEX('Sun 2'!$A$2:$I$492,MATCH('Races Per Athlete'!A296,'Sun 2'!$E$2:$E$492,0),1),_xlfn.IFNA(INDEX('Sun 2'!$A$2:$I$492,MATCH('Races Per Athlete'!A296,'Sun 2'!$F$2:$F$492,0),1),_xlfn.IFNA(INDEX('Sun 2'!$A$2:$I$492,MATCH('Races Per Athlete'!A296,'Sun 2'!$G$2:$G$492,0),1),_xlfn.IFNA(INDEX('Sun 2'!$A$2:$I$492,MATCH('Races Per Athlete'!A296,'Sun 2'!$H$2:$H$492,0),1),_xlfn.IFNA(INDEX('Sun 2'!$A$2:$I$492,MATCH('Races Per Athlete'!A296,'Sun 2'!$I$2:$I$492,0),1),"NA"))))))))</f>
        <v>NA</v>
      </c>
      <c r="G296" s="10" t="str">
        <f>_xlfn.IFNA(INDEX('Sun 3'!$A$2:$I$492,MATCH('Races Per Athlete'!A296,'Sun 3'!$B$2:$B$492,0),1),_xlfn.IFNA(INDEX('Sun 3'!$A$2:$I$492,MATCH('Races Per Athlete'!A296,'Sun 3'!$C$2:$C$492,0),1),_xlfn.IFNA(INDEX('Sun 3'!$A$2:$I$492,MATCH('Races Per Athlete'!A296,'Sun 3'!$D$2:$D$492,0),1),_xlfn.IFNA(INDEX('Sun 3'!$A$2:$I$492,MATCH('Races Per Athlete'!A296,'Sun 3'!$E$2:$E$492,0),1),_xlfn.IFNA(INDEX('Sun 3'!$A$2:$I$492,MATCH('Races Per Athlete'!A296,'Sun 3'!$F$2:$F$492,0),1),_xlfn.IFNA(INDEX('Sun 3'!$A$2:$I$492,MATCH('Races Per Athlete'!A296,'Sun 3'!$G$2:$G$492,0),1),_xlfn.IFNA(INDEX('Sun 3'!$A$2:$I$492,MATCH('Races Per Athlete'!A296,'Sun 3'!$H$2:$H$492,0),1),_xlfn.IFNA(INDEX('Sun 3'!$A$2:$I$492,MATCH('Races Per Athlete'!A296,'Sun 3'!$I$2:$I$492,0),1),"NA"))))))))</f>
        <v>NA</v>
      </c>
      <c r="H296">
        <f>((IFERROR(IF(ISBLANK(B296),0,VLOOKUP(B296,Hidden!$A$1:$C$19,3,FALSE)),0))+(IFERROR(IF(ISBLANK(C296),0,VLOOKUP(C296,Hidden!$D$1:$F$23,3,FALSE)),0))+(IFERROR(IF(ISBLANK(D296),0,VLOOKUP(D296,Hidden!$G$1:$I$23,3,FALSE)),0))+(IFERROR(IF(ISBLANK(E296),0,VLOOKUP(E296,Hidden!$J$1:$L$23,3,FALSE)),0))+(IFERROR(IF(ISBLANK(F296),0,VLOOKUP(F296,Hidden!$M$1:$O$23,3,FALSE)),0))+(IFERROR(IF(ISBLANK(G296),0,VLOOKUP(G296,Hidden!$P$1:$R$23,3,FALSE)),0)))</f>
        <v>0</v>
      </c>
    </row>
    <row r="297" spans="1:8">
      <c r="A297" s="15">
        <f>'Athletes List'!A296</f>
        <v>0</v>
      </c>
      <c r="B297" s="10" t="str">
        <f>_xlfn.IFNA(INDEX('Sat 1'!$A$2:$I$492,MATCH('Races Per Athlete'!A297,'Sat 1'!$B$2:$B$492,0),1),_xlfn.IFNA(INDEX('Sat 1'!$A$2:$I$492,MATCH('Races Per Athlete'!A297,'Sat 1'!$C$2:$C$492,0),1),_xlfn.IFNA(INDEX('Sat 1'!$A$2:$I$492,MATCH('Races Per Athlete'!A297,'Sat 1'!$D$2:$D$492,0),1),_xlfn.IFNA(INDEX('Sat 1'!$A$2:$I$492,MATCH('Races Per Athlete'!A297,'Sat 1'!$E$2:$E$492,0),1),_xlfn.IFNA(INDEX('Sat 1'!$A$2:$I$492,MATCH('Races Per Athlete'!A297,'Sat 1'!$F$2:$F$492,0),1),_xlfn.IFNA(INDEX('Sat 1'!$A$2:$I$492,MATCH('Races Per Athlete'!A297,'Sat 1'!$G$2:$G$492,0),1),_xlfn.IFNA(INDEX('Sat 1'!$A$2:$I$492,MATCH('Races Per Athlete'!A297,'Sat 1'!$H$2:$H$492,0),1),_xlfn.IFNA(INDEX('Sat 1'!$A$2:$I$492,MATCH('Races Per Athlete'!A297,'Sat 1'!$I$2:$I$492,0),1),"NA"))))))))</f>
        <v>NA</v>
      </c>
      <c r="C297" s="10" t="str">
        <f>_xlfn.IFNA(INDEX('Sat 2'!$A$2:$I$492,MATCH('Races Per Athlete'!A297,'Sat 2'!$B$2:$B$492,0),1),_xlfn.IFNA(INDEX('Sat 2'!$A$2:$I$492,MATCH('Races Per Athlete'!A297,'Sat 2'!$C$2:$C$492,0),1),_xlfn.IFNA(INDEX('Sat 2'!$A$2:$I$492,MATCH('Races Per Athlete'!A297,'Sat 2'!$D$2:$D$492,0),1),_xlfn.IFNA(INDEX('Sat 2'!$A$2:$I$492,MATCH('Races Per Athlete'!A297,'Sat 2'!$E$2:$E$492,0),1),_xlfn.IFNA(INDEX('Sat 2'!$A$2:$I$492,MATCH('Races Per Athlete'!A297,'Sat 2'!$F$2:$F$492,0),1),_xlfn.IFNA(INDEX('Sat 2'!$A$2:$I$492,MATCH('Races Per Athlete'!A297,'Sat 2'!$G$2:$G$492,0),1),_xlfn.IFNA(INDEX('Sat 2'!$A$2:$I$492,MATCH('Races Per Athlete'!A297,'Sat 2'!$H$2:$H$492,0),1),_xlfn.IFNA(INDEX('Sat 2'!$A$2:$I$492,MATCH('Races Per Athlete'!A297,'Sat 2'!$I$2:$I$492,0),1),"NA"))))))))</f>
        <v>NA</v>
      </c>
      <c r="D297" s="10" t="str">
        <f>_xlfn.IFNA(INDEX('Sat 3'!$A$2:$I$492,MATCH('Races Per Athlete'!A297,'Sat 3'!$B$2:$B$492,0),1),_xlfn.IFNA(INDEX('Sat 3'!$A$2:$I$492,MATCH('Races Per Athlete'!A297,'Sat 3'!$C$2:$C$492,0),1),_xlfn.IFNA(INDEX('Sat 3'!$A$2:$I$492,MATCH('Races Per Athlete'!A297,'Sat 3'!$D$2:$D$492,0),1),_xlfn.IFNA(INDEX('Sat 3'!$A$2:$I$492,MATCH('Races Per Athlete'!A297,'Sat 3'!$E$2:$E$492,0),1),_xlfn.IFNA(INDEX('Sat 3'!$A$2:$I$492,MATCH('Races Per Athlete'!A297,'Sat 3'!$F$2:$F$492,0),1),_xlfn.IFNA(INDEX('Sat 3'!$A$2:$I$492,MATCH('Races Per Athlete'!A297,'Sat 3'!$G$2:$G$492,0),1),_xlfn.IFNA(INDEX('Sat 3'!$A$2:$I$492,MATCH('Races Per Athlete'!A297,'Sat 3'!$H$2:$H$492,0),1),_xlfn.IFNA(INDEX('Sat 3'!$A$2:$I$492,MATCH('Races Per Athlete'!A297,'Sat 3'!$I$2:$I$492,0),1),"NA"))))))))</f>
        <v>NA</v>
      </c>
      <c r="E297" s="10" t="str">
        <f>_xlfn.IFNA(INDEX('Sun 1'!$A$2:$I$492,MATCH('Races Per Athlete'!A297,'Sun 1'!$B$2:$B$492,0),1),_xlfn.IFNA(INDEX('Sun 1'!$A$2:$I$492,MATCH('Races Per Athlete'!A297,'Sun 1'!$C$2:$C$492,0),1),_xlfn.IFNA(INDEX('Sun 1'!$A$2:$I$492,MATCH('Races Per Athlete'!A297,'Sun 1'!$D$2:$D$492,0),1),_xlfn.IFNA(INDEX('Sun 1'!$A$2:$I$492,MATCH('Races Per Athlete'!A297,'Sun 1'!$E$2:$E$492,0),1),_xlfn.IFNA(INDEX('Sun 1'!$A$2:$I$492,MATCH('Races Per Athlete'!A297,'Sun 1'!$F$2:$F$492,0),1),_xlfn.IFNA(INDEX('Sun 1'!$A$2:$I$492,MATCH('Races Per Athlete'!A297,'Sun 1'!$G$2:$G$492,0),1),_xlfn.IFNA(INDEX('Sun 1'!$A$2:$I$492,MATCH('Races Per Athlete'!A297,'Sun 1'!$H$2:$H$492,0),1),_xlfn.IFNA(INDEX('Sun 1'!$A$2:$I$492,MATCH('Races Per Athlete'!A297,'Sun 1'!$I$2:$I$492,0),1),"NA"))))))))</f>
        <v>NA</v>
      </c>
      <c r="F297" s="10" t="str">
        <f>_xlfn.IFNA(INDEX('Sun 2'!$A$2:$I$492,MATCH('Races Per Athlete'!A297,'Sun 2'!$B$2:$B$492,0),1),_xlfn.IFNA(INDEX('Sun 2'!$A$2:$I$492,MATCH('Races Per Athlete'!A297,'Sun 2'!$C$2:$C$492,0),1),_xlfn.IFNA(INDEX('Sun 2'!$A$2:$I$492,MATCH('Races Per Athlete'!A297,'Sun 2'!$D$2:$D$492,0),1),_xlfn.IFNA(INDEX('Sun 2'!$A$2:$I$492,MATCH('Races Per Athlete'!A297,'Sun 2'!$E$2:$E$492,0),1),_xlfn.IFNA(INDEX('Sun 2'!$A$2:$I$492,MATCH('Races Per Athlete'!A297,'Sun 2'!$F$2:$F$492,0),1),_xlfn.IFNA(INDEX('Sun 2'!$A$2:$I$492,MATCH('Races Per Athlete'!A297,'Sun 2'!$G$2:$G$492,0),1),_xlfn.IFNA(INDEX('Sun 2'!$A$2:$I$492,MATCH('Races Per Athlete'!A297,'Sun 2'!$H$2:$H$492,0),1),_xlfn.IFNA(INDEX('Sun 2'!$A$2:$I$492,MATCH('Races Per Athlete'!A297,'Sun 2'!$I$2:$I$492,0),1),"NA"))))))))</f>
        <v>NA</v>
      </c>
      <c r="G297" s="10" t="str">
        <f>_xlfn.IFNA(INDEX('Sun 3'!$A$2:$I$492,MATCH('Races Per Athlete'!A297,'Sun 3'!$B$2:$B$492,0),1),_xlfn.IFNA(INDEX('Sun 3'!$A$2:$I$492,MATCH('Races Per Athlete'!A297,'Sun 3'!$C$2:$C$492,0),1),_xlfn.IFNA(INDEX('Sun 3'!$A$2:$I$492,MATCH('Races Per Athlete'!A297,'Sun 3'!$D$2:$D$492,0),1),_xlfn.IFNA(INDEX('Sun 3'!$A$2:$I$492,MATCH('Races Per Athlete'!A297,'Sun 3'!$E$2:$E$492,0),1),_xlfn.IFNA(INDEX('Sun 3'!$A$2:$I$492,MATCH('Races Per Athlete'!A297,'Sun 3'!$F$2:$F$492,0),1),_xlfn.IFNA(INDEX('Sun 3'!$A$2:$I$492,MATCH('Races Per Athlete'!A297,'Sun 3'!$G$2:$G$492,0),1),_xlfn.IFNA(INDEX('Sun 3'!$A$2:$I$492,MATCH('Races Per Athlete'!A297,'Sun 3'!$H$2:$H$492,0),1),_xlfn.IFNA(INDEX('Sun 3'!$A$2:$I$492,MATCH('Races Per Athlete'!A297,'Sun 3'!$I$2:$I$492,0),1),"NA"))))))))</f>
        <v>NA</v>
      </c>
      <c r="H297">
        <f>((IFERROR(IF(ISBLANK(B297),0,VLOOKUP(B297,Hidden!$A$1:$C$19,3,FALSE)),0))+(IFERROR(IF(ISBLANK(C297),0,VLOOKUP(C297,Hidden!$D$1:$F$23,3,FALSE)),0))+(IFERROR(IF(ISBLANK(D297),0,VLOOKUP(D297,Hidden!$G$1:$I$23,3,FALSE)),0))+(IFERROR(IF(ISBLANK(E297),0,VLOOKUP(E297,Hidden!$J$1:$L$23,3,FALSE)),0))+(IFERROR(IF(ISBLANK(F297),0,VLOOKUP(F297,Hidden!$M$1:$O$23,3,FALSE)),0))+(IFERROR(IF(ISBLANK(G297),0,VLOOKUP(G297,Hidden!$P$1:$R$23,3,FALSE)),0)))</f>
        <v>0</v>
      </c>
    </row>
    <row r="298" spans="1:8">
      <c r="A298" s="15">
        <f>'Athletes List'!A297</f>
        <v>0</v>
      </c>
      <c r="B298" s="10" t="str">
        <f>_xlfn.IFNA(INDEX('Sat 1'!$A$2:$I$492,MATCH('Races Per Athlete'!A298,'Sat 1'!$B$2:$B$492,0),1),_xlfn.IFNA(INDEX('Sat 1'!$A$2:$I$492,MATCH('Races Per Athlete'!A298,'Sat 1'!$C$2:$C$492,0),1),_xlfn.IFNA(INDEX('Sat 1'!$A$2:$I$492,MATCH('Races Per Athlete'!A298,'Sat 1'!$D$2:$D$492,0),1),_xlfn.IFNA(INDEX('Sat 1'!$A$2:$I$492,MATCH('Races Per Athlete'!A298,'Sat 1'!$E$2:$E$492,0),1),_xlfn.IFNA(INDEX('Sat 1'!$A$2:$I$492,MATCH('Races Per Athlete'!A298,'Sat 1'!$F$2:$F$492,0),1),_xlfn.IFNA(INDEX('Sat 1'!$A$2:$I$492,MATCH('Races Per Athlete'!A298,'Sat 1'!$G$2:$G$492,0),1),_xlfn.IFNA(INDEX('Sat 1'!$A$2:$I$492,MATCH('Races Per Athlete'!A298,'Sat 1'!$H$2:$H$492,0),1),_xlfn.IFNA(INDEX('Sat 1'!$A$2:$I$492,MATCH('Races Per Athlete'!A298,'Sat 1'!$I$2:$I$492,0),1),"NA"))))))))</f>
        <v>NA</v>
      </c>
      <c r="C298" s="10" t="str">
        <f>_xlfn.IFNA(INDEX('Sat 2'!$A$2:$I$492,MATCH('Races Per Athlete'!A298,'Sat 2'!$B$2:$B$492,0),1),_xlfn.IFNA(INDEX('Sat 2'!$A$2:$I$492,MATCH('Races Per Athlete'!A298,'Sat 2'!$C$2:$C$492,0),1),_xlfn.IFNA(INDEX('Sat 2'!$A$2:$I$492,MATCH('Races Per Athlete'!A298,'Sat 2'!$D$2:$D$492,0),1),_xlfn.IFNA(INDEX('Sat 2'!$A$2:$I$492,MATCH('Races Per Athlete'!A298,'Sat 2'!$E$2:$E$492,0),1),_xlfn.IFNA(INDEX('Sat 2'!$A$2:$I$492,MATCH('Races Per Athlete'!A298,'Sat 2'!$F$2:$F$492,0),1),_xlfn.IFNA(INDEX('Sat 2'!$A$2:$I$492,MATCH('Races Per Athlete'!A298,'Sat 2'!$G$2:$G$492,0),1),_xlfn.IFNA(INDEX('Sat 2'!$A$2:$I$492,MATCH('Races Per Athlete'!A298,'Sat 2'!$H$2:$H$492,0),1),_xlfn.IFNA(INDEX('Sat 2'!$A$2:$I$492,MATCH('Races Per Athlete'!A298,'Sat 2'!$I$2:$I$492,0),1),"NA"))))))))</f>
        <v>NA</v>
      </c>
      <c r="D298" s="10" t="str">
        <f>_xlfn.IFNA(INDEX('Sat 3'!$A$2:$I$492,MATCH('Races Per Athlete'!A298,'Sat 3'!$B$2:$B$492,0),1),_xlfn.IFNA(INDEX('Sat 3'!$A$2:$I$492,MATCH('Races Per Athlete'!A298,'Sat 3'!$C$2:$C$492,0),1),_xlfn.IFNA(INDEX('Sat 3'!$A$2:$I$492,MATCH('Races Per Athlete'!A298,'Sat 3'!$D$2:$D$492,0),1),_xlfn.IFNA(INDEX('Sat 3'!$A$2:$I$492,MATCH('Races Per Athlete'!A298,'Sat 3'!$E$2:$E$492,0),1),_xlfn.IFNA(INDEX('Sat 3'!$A$2:$I$492,MATCH('Races Per Athlete'!A298,'Sat 3'!$F$2:$F$492,0),1),_xlfn.IFNA(INDEX('Sat 3'!$A$2:$I$492,MATCH('Races Per Athlete'!A298,'Sat 3'!$G$2:$G$492,0),1),_xlfn.IFNA(INDEX('Sat 3'!$A$2:$I$492,MATCH('Races Per Athlete'!A298,'Sat 3'!$H$2:$H$492,0),1),_xlfn.IFNA(INDEX('Sat 3'!$A$2:$I$492,MATCH('Races Per Athlete'!A298,'Sat 3'!$I$2:$I$492,0),1),"NA"))))))))</f>
        <v>NA</v>
      </c>
      <c r="E298" s="10" t="str">
        <f>_xlfn.IFNA(INDEX('Sun 1'!$A$2:$I$492,MATCH('Races Per Athlete'!A298,'Sun 1'!$B$2:$B$492,0),1),_xlfn.IFNA(INDEX('Sun 1'!$A$2:$I$492,MATCH('Races Per Athlete'!A298,'Sun 1'!$C$2:$C$492,0),1),_xlfn.IFNA(INDEX('Sun 1'!$A$2:$I$492,MATCH('Races Per Athlete'!A298,'Sun 1'!$D$2:$D$492,0),1),_xlfn.IFNA(INDEX('Sun 1'!$A$2:$I$492,MATCH('Races Per Athlete'!A298,'Sun 1'!$E$2:$E$492,0),1),_xlfn.IFNA(INDEX('Sun 1'!$A$2:$I$492,MATCH('Races Per Athlete'!A298,'Sun 1'!$F$2:$F$492,0),1),_xlfn.IFNA(INDEX('Sun 1'!$A$2:$I$492,MATCH('Races Per Athlete'!A298,'Sun 1'!$G$2:$G$492,0),1),_xlfn.IFNA(INDEX('Sun 1'!$A$2:$I$492,MATCH('Races Per Athlete'!A298,'Sun 1'!$H$2:$H$492,0),1),_xlfn.IFNA(INDEX('Sun 1'!$A$2:$I$492,MATCH('Races Per Athlete'!A298,'Sun 1'!$I$2:$I$492,0),1),"NA"))))))))</f>
        <v>NA</v>
      </c>
      <c r="F298" s="10" t="str">
        <f>_xlfn.IFNA(INDEX('Sun 2'!$A$2:$I$492,MATCH('Races Per Athlete'!A298,'Sun 2'!$B$2:$B$492,0),1),_xlfn.IFNA(INDEX('Sun 2'!$A$2:$I$492,MATCH('Races Per Athlete'!A298,'Sun 2'!$C$2:$C$492,0),1),_xlfn.IFNA(INDEX('Sun 2'!$A$2:$I$492,MATCH('Races Per Athlete'!A298,'Sun 2'!$D$2:$D$492,0),1),_xlfn.IFNA(INDEX('Sun 2'!$A$2:$I$492,MATCH('Races Per Athlete'!A298,'Sun 2'!$E$2:$E$492,0),1),_xlfn.IFNA(INDEX('Sun 2'!$A$2:$I$492,MATCH('Races Per Athlete'!A298,'Sun 2'!$F$2:$F$492,0),1),_xlfn.IFNA(INDEX('Sun 2'!$A$2:$I$492,MATCH('Races Per Athlete'!A298,'Sun 2'!$G$2:$G$492,0),1),_xlfn.IFNA(INDEX('Sun 2'!$A$2:$I$492,MATCH('Races Per Athlete'!A298,'Sun 2'!$H$2:$H$492,0),1),_xlfn.IFNA(INDEX('Sun 2'!$A$2:$I$492,MATCH('Races Per Athlete'!A298,'Sun 2'!$I$2:$I$492,0),1),"NA"))))))))</f>
        <v>NA</v>
      </c>
      <c r="G298" s="10" t="str">
        <f>_xlfn.IFNA(INDEX('Sun 3'!$A$2:$I$492,MATCH('Races Per Athlete'!A298,'Sun 3'!$B$2:$B$492,0),1),_xlfn.IFNA(INDEX('Sun 3'!$A$2:$I$492,MATCH('Races Per Athlete'!A298,'Sun 3'!$C$2:$C$492,0),1),_xlfn.IFNA(INDEX('Sun 3'!$A$2:$I$492,MATCH('Races Per Athlete'!A298,'Sun 3'!$D$2:$D$492,0),1),_xlfn.IFNA(INDEX('Sun 3'!$A$2:$I$492,MATCH('Races Per Athlete'!A298,'Sun 3'!$E$2:$E$492,0),1),_xlfn.IFNA(INDEX('Sun 3'!$A$2:$I$492,MATCH('Races Per Athlete'!A298,'Sun 3'!$F$2:$F$492,0),1),_xlfn.IFNA(INDEX('Sun 3'!$A$2:$I$492,MATCH('Races Per Athlete'!A298,'Sun 3'!$G$2:$G$492,0),1),_xlfn.IFNA(INDEX('Sun 3'!$A$2:$I$492,MATCH('Races Per Athlete'!A298,'Sun 3'!$H$2:$H$492,0),1),_xlfn.IFNA(INDEX('Sun 3'!$A$2:$I$492,MATCH('Races Per Athlete'!A298,'Sun 3'!$I$2:$I$492,0),1),"NA"))))))))</f>
        <v>NA</v>
      </c>
      <c r="H298">
        <f>((IFERROR(IF(ISBLANK(B298),0,VLOOKUP(B298,Hidden!$A$1:$C$19,3,FALSE)),0))+(IFERROR(IF(ISBLANK(C298),0,VLOOKUP(C298,Hidden!$D$1:$F$23,3,FALSE)),0))+(IFERROR(IF(ISBLANK(D298),0,VLOOKUP(D298,Hidden!$G$1:$I$23,3,FALSE)),0))+(IFERROR(IF(ISBLANK(E298),0,VLOOKUP(E298,Hidden!$J$1:$L$23,3,FALSE)),0))+(IFERROR(IF(ISBLANK(F298),0,VLOOKUP(F298,Hidden!$M$1:$O$23,3,FALSE)),0))+(IFERROR(IF(ISBLANK(G298),0,VLOOKUP(G298,Hidden!$P$1:$R$23,3,FALSE)),0)))</f>
        <v>0</v>
      </c>
    </row>
    <row r="299" spans="1:8">
      <c r="A299" s="15">
        <f>'Athletes List'!A298</f>
        <v>0</v>
      </c>
      <c r="B299" s="10" t="str">
        <f>_xlfn.IFNA(INDEX('Sat 1'!$A$2:$I$492,MATCH('Races Per Athlete'!A299,'Sat 1'!$B$2:$B$492,0),1),_xlfn.IFNA(INDEX('Sat 1'!$A$2:$I$492,MATCH('Races Per Athlete'!A299,'Sat 1'!$C$2:$C$492,0),1),_xlfn.IFNA(INDEX('Sat 1'!$A$2:$I$492,MATCH('Races Per Athlete'!A299,'Sat 1'!$D$2:$D$492,0),1),_xlfn.IFNA(INDEX('Sat 1'!$A$2:$I$492,MATCH('Races Per Athlete'!A299,'Sat 1'!$E$2:$E$492,0),1),_xlfn.IFNA(INDEX('Sat 1'!$A$2:$I$492,MATCH('Races Per Athlete'!A299,'Sat 1'!$F$2:$F$492,0),1),_xlfn.IFNA(INDEX('Sat 1'!$A$2:$I$492,MATCH('Races Per Athlete'!A299,'Sat 1'!$G$2:$G$492,0),1),_xlfn.IFNA(INDEX('Sat 1'!$A$2:$I$492,MATCH('Races Per Athlete'!A299,'Sat 1'!$H$2:$H$492,0),1),_xlfn.IFNA(INDEX('Sat 1'!$A$2:$I$492,MATCH('Races Per Athlete'!A299,'Sat 1'!$I$2:$I$492,0),1),"NA"))))))))</f>
        <v>NA</v>
      </c>
      <c r="C299" s="10" t="str">
        <f>_xlfn.IFNA(INDEX('Sat 2'!$A$2:$I$492,MATCH('Races Per Athlete'!A299,'Sat 2'!$B$2:$B$492,0),1),_xlfn.IFNA(INDEX('Sat 2'!$A$2:$I$492,MATCH('Races Per Athlete'!A299,'Sat 2'!$C$2:$C$492,0),1),_xlfn.IFNA(INDEX('Sat 2'!$A$2:$I$492,MATCH('Races Per Athlete'!A299,'Sat 2'!$D$2:$D$492,0),1),_xlfn.IFNA(INDEX('Sat 2'!$A$2:$I$492,MATCH('Races Per Athlete'!A299,'Sat 2'!$E$2:$E$492,0),1),_xlfn.IFNA(INDEX('Sat 2'!$A$2:$I$492,MATCH('Races Per Athlete'!A299,'Sat 2'!$F$2:$F$492,0),1),_xlfn.IFNA(INDEX('Sat 2'!$A$2:$I$492,MATCH('Races Per Athlete'!A299,'Sat 2'!$G$2:$G$492,0),1),_xlfn.IFNA(INDEX('Sat 2'!$A$2:$I$492,MATCH('Races Per Athlete'!A299,'Sat 2'!$H$2:$H$492,0),1),_xlfn.IFNA(INDEX('Sat 2'!$A$2:$I$492,MATCH('Races Per Athlete'!A299,'Sat 2'!$I$2:$I$492,0),1),"NA"))))))))</f>
        <v>NA</v>
      </c>
      <c r="D299" s="10" t="str">
        <f>_xlfn.IFNA(INDEX('Sat 3'!$A$2:$I$492,MATCH('Races Per Athlete'!A299,'Sat 3'!$B$2:$B$492,0),1),_xlfn.IFNA(INDEX('Sat 3'!$A$2:$I$492,MATCH('Races Per Athlete'!A299,'Sat 3'!$C$2:$C$492,0),1),_xlfn.IFNA(INDEX('Sat 3'!$A$2:$I$492,MATCH('Races Per Athlete'!A299,'Sat 3'!$D$2:$D$492,0),1),_xlfn.IFNA(INDEX('Sat 3'!$A$2:$I$492,MATCH('Races Per Athlete'!A299,'Sat 3'!$E$2:$E$492,0),1),_xlfn.IFNA(INDEX('Sat 3'!$A$2:$I$492,MATCH('Races Per Athlete'!A299,'Sat 3'!$F$2:$F$492,0),1),_xlfn.IFNA(INDEX('Sat 3'!$A$2:$I$492,MATCH('Races Per Athlete'!A299,'Sat 3'!$G$2:$G$492,0),1),_xlfn.IFNA(INDEX('Sat 3'!$A$2:$I$492,MATCH('Races Per Athlete'!A299,'Sat 3'!$H$2:$H$492,0),1),_xlfn.IFNA(INDEX('Sat 3'!$A$2:$I$492,MATCH('Races Per Athlete'!A299,'Sat 3'!$I$2:$I$492,0),1),"NA"))))))))</f>
        <v>NA</v>
      </c>
      <c r="E299" s="10" t="str">
        <f>_xlfn.IFNA(INDEX('Sun 1'!$A$2:$I$492,MATCH('Races Per Athlete'!A299,'Sun 1'!$B$2:$B$492,0),1),_xlfn.IFNA(INDEX('Sun 1'!$A$2:$I$492,MATCH('Races Per Athlete'!A299,'Sun 1'!$C$2:$C$492,0),1),_xlfn.IFNA(INDEX('Sun 1'!$A$2:$I$492,MATCH('Races Per Athlete'!A299,'Sun 1'!$D$2:$D$492,0),1),_xlfn.IFNA(INDEX('Sun 1'!$A$2:$I$492,MATCH('Races Per Athlete'!A299,'Sun 1'!$E$2:$E$492,0),1),_xlfn.IFNA(INDEX('Sun 1'!$A$2:$I$492,MATCH('Races Per Athlete'!A299,'Sun 1'!$F$2:$F$492,0),1),_xlfn.IFNA(INDEX('Sun 1'!$A$2:$I$492,MATCH('Races Per Athlete'!A299,'Sun 1'!$G$2:$G$492,0),1),_xlfn.IFNA(INDEX('Sun 1'!$A$2:$I$492,MATCH('Races Per Athlete'!A299,'Sun 1'!$H$2:$H$492,0),1),_xlfn.IFNA(INDEX('Sun 1'!$A$2:$I$492,MATCH('Races Per Athlete'!A299,'Sun 1'!$I$2:$I$492,0),1),"NA"))))))))</f>
        <v>NA</v>
      </c>
      <c r="F299" s="10" t="str">
        <f>_xlfn.IFNA(INDEX('Sun 2'!$A$2:$I$492,MATCH('Races Per Athlete'!A299,'Sun 2'!$B$2:$B$492,0),1),_xlfn.IFNA(INDEX('Sun 2'!$A$2:$I$492,MATCH('Races Per Athlete'!A299,'Sun 2'!$C$2:$C$492,0),1),_xlfn.IFNA(INDEX('Sun 2'!$A$2:$I$492,MATCH('Races Per Athlete'!A299,'Sun 2'!$D$2:$D$492,0),1),_xlfn.IFNA(INDEX('Sun 2'!$A$2:$I$492,MATCH('Races Per Athlete'!A299,'Sun 2'!$E$2:$E$492,0),1),_xlfn.IFNA(INDEX('Sun 2'!$A$2:$I$492,MATCH('Races Per Athlete'!A299,'Sun 2'!$F$2:$F$492,0),1),_xlfn.IFNA(INDEX('Sun 2'!$A$2:$I$492,MATCH('Races Per Athlete'!A299,'Sun 2'!$G$2:$G$492,0),1),_xlfn.IFNA(INDEX('Sun 2'!$A$2:$I$492,MATCH('Races Per Athlete'!A299,'Sun 2'!$H$2:$H$492,0),1),_xlfn.IFNA(INDEX('Sun 2'!$A$2:$I$492,MATCH('Races Per Athlete'!A299,'Sun 2'!$I$2:$I$492,0),1),"NA"))))))))</f>
        <v>NA</v>
      </c>
      <c r="G299" s="10" t="str">
        <f>_xlfn.IFNA(INDEX('Sun 3'!$A$2:$I$492,MATCH('Races Per Athlete'!A299,'Sun 3'!$B$2:$B$492,0),1),_xlfn.IFNA(INDEX('Sun 3'!$A$2:$I$492,MATCH('Races Per Athlete'!A299,'Sun 3'!$C$2:$C$492,0),1),_xlfn.IFNA(INDEX('Sun 3'!$A$2:$I$492,MATCH('Races Per Athlete'!A299,'Sun 3'!$D$2:$D$492,0),1),_xlfn.IFNA(INDEX('Sun 3'!$A$2:$I$492,MATCH('Races Per Athlete'!A299,'Sun 3'!$E$2:$E$492,0),1),_xlfn.IFNA(INDEX('Sun 3'!$A$2:$I$492,MATCH('Races Per Athlete'!A299,'Sun 3'!$F$2:$F$492,0),1),_xlfn.IFNA(INDEX('Sun 3'!$A$2:$I$492,MATCH('Races Per Athlete'!A299,'Sun 3'!$G$2:$G$492,0),1),_xlfn.IFNA(INDEX('Sun 3'!$A$2:$I$492,MATCH('Races Per Athlete'!A299,'Sun 3'!$H$2:$H$492,0),1),_xlfn.IFNA(INDEX('Sun 3'!$A$2:$I$492,MATCH('Races Per Athlete'!A299,'Sun 3'!$I$2:$I$492,0),1),"NA"))))))))</f>
        <v>NA</v>
      </c>
      <c r="H299">
        <f>((IFERROR(IF(ISBLANK(B299),0,VLOOKUP(B299,Hidden!$A$1:$C$19,3,FALSE)),0))+(IFERROR(IF(ISBLANK(C299),0,VLOOKUP(C299,Hidden!$D$1:$F$23,3,FALSE)),0))+(IFERROR(IF(ISBLANK(D299),0,VLOOKUP(D299,Hidden!$G$1:$I$23,3,FALSE)),0))+(IFERROR(IF(ISBLANK(E299),0,VLOOKUP(E299,Hidden!$J$1:$L$23,3,FALSE)),0))+(IFERROR(IF(ISBLANK(F299),0,VLOOKUP(F299,Hidden!$M$1:$O$23,3,FALSE)),0))+(IFERROR(IF(ISBLANK(G299),0,VLOOKUP(G299,Hidden!$P$1:$R$23,3,FALSE)),0)))</f>
        <v>0</v>
      </c>
    </row>
    <row r="300" spans="1:8">
      <c r="A300" s="15">
        <f>'Athletes List'!A299</f>
        <v>0</v>
      </c>
      <c r="B300" s="10" t="str">
        <f>_xlfn.IFNA(INDEX('Sat 1'!$A$2:$I$492,MATCH('Races Per Athlete'!A300,'Sat 1'!$B$2:$B$492,0),1),_xlfn.IFNA(INDEX('Sat 1'!$A$2:$I$492,MATCH('Races Per Athlete'!A300,'Sat 1'!$C$2:$C$492,0),1),_xlfn.IFNA(INDEX('Sat 1'!$A$2:$I$492,MATCH('Races Per Athlete'!A300,'Sat 1'!$D$2:$D$492,0),1),_xlfn.IFNA(INDEX('Sat 1'!$A$2:$I$492,MATCH('Races Per Athlete'!A300,'Sat 1'!$E$2:$E$492,0),1),_xlfn.IFNA(INDEX('Sat 1'!$A$2:$I$492,MATCH('Races Per Athlete'!A300,'Sat 1'!$F$2:$F$492,0),1),_xlfn.IFNA(INDEX('Sat 1'!$A$2:$I$492,MATCH('Races Per Athlete'!A300,'Sat 1'!$G$2:$G$492,0),1),_xlfn.IFNA(INDEX('Sat 1'!$A$2:$I$492,MATCH('Races Per Athlete'!A300,'Sat 1'!$H$2:$H$492,0),1),_xlfn.IFNA(INDEX('Sat 1'!$A$2:$I$492,MATCH('Races Per Athlete'!A300,'Sat 1'!$I$2:$I$492,0),1),"NA"))))))))</f>
        <v>NA</v>
      </c>
      <c r="C300" s="10" t="str">
        <f>_xlfn.IFNA(INDEX('Sat 2'!$A$2:$I$492,MATCH('Races Per Athlete'!A300,'Sat 2'!$B$2:$B$492,0),1),_xlfn.IFNA(INDEX('Sat 2'!$A$2:$I$492,MATCH('Races Per Athlete'!A300,'Sat 2'!$C$2:$C$492,0),1),_xlfn.IFNA(INDEX('Sat 2'!$A$2:$I$492,MATCH('Races Per Athlete'!A300,'Sat 2'!$D$2:$D$492,0),1),_xlfn.IFNA(INDEX('Sat 2'!$A$2:$I$492,MATCH('Races Per Athlete'!A300,'Sat 2'!$E$2:$E$492,0),1),_xlfn.IFNA(INDEX('Sat 2'!$A$2:$I$492,MATCH('Races Per Athlete'!A300,'Sat 2'!$F$2:$F$492,0),1),_xlfn.IFNA(INDEX('Sat 2'!$A$2:$I$492,MATCH('Races Per Athlete'!A300,'Sat 2'!$G$2:$G$492,0),1),_xlfn.IFNA(INDEX('Sat 2'!$A$2:$I$492,MATCH('Races Per Athlete'!A300,'Sat 2'!$H$2:$H$492,0),1),_xlfn.IFNA(INDEX('Sat 2'!$A$2:$I$492,MATCH('Races Per Athlete'!A300,'Sat 2'!$I$2:$I$492,0),1),"NA"))))))))</f>
        <v>NA</v>
      </c>
      <c r="D300" s="10" t="str">
        <f>_xlfn.IFNA(INDEX('Sat 3'!$A$2:$I$492,MATCH('Races Per Athlete'!A300,'Sat 3'!$B$2:$B$492,0),1),_xlfn.IFNA(INDEX('Sat 3'!$A$2:$I$492,MATCH('Races Per Athlete'!A300,'Sat 3'!$C$2:$C$492,0),1),_xlfn.IFNA(INDEX('Sat 3'!$A$2:$I$492,MATCH('Races Per Athlete'!A300,'Sat 3'!$D$2:$D$492,0),1),_xlfn.IFNA(INDEX('Sat 3'!$A$2:$I$492,MATCH('Races Per Athlete'!A300,'Sat 3'!$E$2:$E$492,0),1),_xlfn.IFNA(INDEX('Sat 3'!$A$2:$I$492,MATCH('Races Per Athlete'!A300,'Sat 3'!$F$2:$F$492,0),1),_xlfn.IFNA(INDEX('Sat 3'!$A$2:$I$492,MATCH('Races Per Athlete'!A300,'Sat 3'!$G$2:$G$492,0),1),_xlfn.IFNA(INDEX('Sat 3'!$A$2:$I$492,MATCH('Races Per Athlete'!A300,'Sat 3'!$H$2:$H$492,0),1),_xlfn.IFNA(INDEX('Sat 3'!$A$2:$I$492,MATCH('Races Per Athlete'!A300,'Sat 3'!$I$2:$I$492,0),1),"NA"))))))))</f>
        <v>NA</v>
      </c>
      <c r="E300" s="10" t="str">
        <f>_xlfn.IFNA(INDEX('Sun 1'!$A$2:$I$492,MATCH('Races Per Athlete'!A300,'Sun 1'!$B$2:$B$492,0),1),_xlfn.IFNA(INDEX('Sun 1'!$A$2:$I$492,MATCH('Races Per Athlete'!A300,'Sun 1'!$C$2:$C$492,0),1),_xlfn.IFNA(INDEX('Sun 1'!$A$2:$I$492,MATCH('Races Per Athlete'!A300,'Sun 1'!$D$2:$D$492,0),1),_xlfn.IFNA(INDEX('Sun 1'!$A$2:$I$492,MATCH('Races Per Athlete'!A300,'Sun 1'!$E$2:$E$492,0),1),_xlfn.IFNA(INDEX('Sun 1'!$A$2:$I$492,MATCH('Races Per Athlete'!A300,'Sun 1'!$F$2:$F$492,0),1),_xlfn.IFNA(INDEX('Sun 1'!$A$2:$I$492,MATCH('Races Per Athlete'!A300,'Sun 1'!$G$2:$G$492,0),1),_xlfn.IFNA(INDEX('Sun 1'!$A$2:$I$492,MATCH('Races Per Athlete'!A300,'Sun 1'!$H$2:$H$492,0),1),_xlfn.IFNA(INDEX('Sun 1'!$A$2:$I$492,MATCH('Races Per Athlete'!A300,'Sun 1'!$I$2:$I$492,0),1),"NA"))))))))</f>
        <v>NA</v>
      </c>
      <c r="F300" s="10" t="str">
        <f>_xlfn.IFNA(INDEX('Sun 2'!$A$2:$I$492,MATCH('Races Per Athlete'!A300,'Sun 2'!$B$2:$B$492,0),1),_xlfn.IFNA(INDEX('Sun 2'!$A$2:$I$492,MATCH('Races Per Athlete'!A300,'Sun 2'!$C$2:$C$492,0),1),_xlfn.IFNA(INDEX('Sun 2'!$A$2:$I$492,MATCH('Races Per Athlete'!A300,'Sun 2'!$D$2:$D$492,0),1),_xlfn.IFNA(INDEX('Sun 2'!$A$2:$I$492,MATCH('Races Per Athlete'!A300,'Sun 2'!$E$2:$E$492,0),1),_xlfn.IFNA(INDEX('Sun 2'!$A$2:$I$492,MATCH('Races Per Athlete'!A300,'Sun 2'!$F$2:$F$492,0),1),_xlfn.IFNA(INDEX('Sun 2'!$A$2:$I$492,MATCH('Races Per Athlete'!A300,'Sun 2'!$G$2:$G$492,0),1),_xlfn.IFNA(INDEX('Sun 2'!$A$2:$I$492,MATCH('Races Per Athlete'!A300,'Sun 2'!$H$2:$H$492,0),1),_xlfn.IFNA(INDEX('Sun 2'!$A$2:$I$492,MATCH('Races Per Athlete'!A300,'Sun 2'!$I$2:$I$492,0),1),"NA"))))))))</f>
        <v>NA</v>
      </c>
      <c r="G300" s="10" t="str">
        <f>_xlfn.IFNA(INDEX('Sun 3'!$A$2:$I$492,MATCH('Races Per Athlete'!A300,'Sun 3'!$B$2:$B$492,0),1),_xlfn.IFNA(INDEX('Sun 3'!$A$2:$I$492,MATCH('Races Per Athlete'!A300,'Sun 3'!$C$2:$C$492,0),1),_xlfn.IFNA(INDEX('Sun 3'!$A$2:$I$492,MATCH('Races Per Athlete'!A300,'Sun 3'!$D$2:$D$492,0),1),_xlfn.IFNA(INDEX('Sun 3'!$A$2:$I$492,MATCH('Races Per Athlete'!A300,'Sun 3'!$E$2:$E$492,0),1),_xlfn.IFNA(INDEX('Sun 3'!$A$2:$I$492,MATCH('Races Per Athlete'!A300,'Sun 3'!$F$2:$F$492,0),1),_xlfn.IFNA(INDEX('Sun 3'!$A$2:$I$492,MATCH('Races Per Athlete'!A300,'Sun 3'!$G$2:$G$492,0),1),_xlfn.IFNA(INDEX('Sun 3'!$A$2:$I$492,MATCH('Races Per Athlete'!A300,'Sun 3'!$H$2:$H$492,0),1),_xlfn.IFNA(INDEX('Sun 3'!$A$2:$I$492,MATCH('Races Per Athlete'!A300,'Sun 3'!$I$2:$I$492,0),1),"NA"))))))))</f>
        <v>NA</v>
      </c>
      <c r="H300">
        <f>((IFERROR(IF(ISBLANK(B300),0,VLOOKUP(B300,Hidden!$A$1:$C$19,3,FALSE)),0))+(IFERROR(IF(ISBLANK(C300),0,VLOOKUP(C300,Hidden!$D$1:$F$23,3,FALSE)),0))+(IFERROR(IF(ISBLANK(D300),0,VLOOKUP(D300,Hidden!$G$1:$I$23,3,FALSE)),0))+(IFERROR(IF(ISBLANK(E300),0,VLOOKUP(E300,Hidden!$J$1:$L$23,3,FALSE)),0))+(IFERROR(IF(ISBLANK(F300),0,VLOOKUP(F300,Hidden!$M$1:$O$23,3,FALSE)),0))+(IFERROR(IF(ISBLANK(G300),0,VLOOKUP(G300,Hidden!$P$1:$R$23,3,FALSE)),0)))</f>
        <v>0</v>
      </c>
    </row>
  </sheetData>
  <mergeCells count="1">
    <mergeCell ref="J2:L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K30"/>
  <sheetViews>
    <sheetView topLeftCell="A84" workbookViewId="0">
      <selection activeCell="A2" sqref="A2:A100"/>
    </sheetView>
  </sheetViews>
  <sheetFormatPr defaultColWidth="9.140625" defaultRowHeight="14.45"/>
  <cols>
    <col min="1" max="1" width="9.140625" style="9"/>
    <col min="2" max="10" width="18.5703125" style="9" customWidth="1"/>
    <col min="11" max="11" width="18.140625" style="9" customWidth="1"/>
    <col min="12" max="16384" width="9.140625" style="9"/>
  </cols>
  <sheetData>
    <row r="1" spans="1:11" ht="15" thickBot="1">
      <c r="A1" s="8" t="s">
        <v>13</v>
      </c>
      <c r="B1" s="8" t="s">
        <v>14</v>
      </c>
      <c r="C1" s="8">
        <v>7</v>
      </c>
      <c r="D1" s="8">
        <v>6</v>
      </c>
      <c r="E1" s="8">
        <v>5</v>
      </c>
      <c r="F1" s="8">
        <v>4</v>
      </c>
      <c r="G1" s="8">
        <v>3</v>
      </c>
      <c r="H1" s="8">
        <v>2</v>
      </c>
      <c r="I1" s="8" t="s">
        <v>27</v>
      </c>
      <c r="J1" s="8" t="s">
        <v>28</v>
      </c>
      <c r="K1" s="8" t="s">
        <v>29</v>
      </c>
    </row>
    <row r="30" spans="2:2">
      <c r="B30"/>
    </row>
  </sheetData>
  <sheetProtection selectLockedCells="1" selectUnlockedCells="1"/>
  <conditionalFormatting sqref="B9">
    <cfRule type="duplicateValues" dxfId="96" priority="2"/>
  </conditionalFormatting>
  <conditionalFormatting sqref="B1:J1048576">
    <cfRule type="expression" dxfId="95" priority="1">
      <formula>ISNUMBER(MATCH(B1,#REF!,0))</formula>
    </cfRule>
  </conditionalFormatting>
  <conditionalFormatting sqref="B2:J8 B10:J200 C9:J9">
    <cfRule type="duplicateValues" dxfId="94" priority="6"/>
  </conditionalFormatting>
  <conditionalFormatting sqref="C2:F200 J2:J200">
    <cfRule type="expression" dxfId="93" priority="4">
      <formula>SEARCH("4-", $A2)&gt;0</formula>
    </cfRule>
  </conditionalFormatting>
  <conditionalFormatting sqref="C2:F200">
    <cfRule type="expression" dxfId="92" priority="5">
      <formula>SEARCH("4+", $A2)&gt;0</formula>
    </cfRule>
  </conditionalFormatting>
  <conditionalFormatting sqref="C2:H200 J2:J200">
    <cfRule type="expression" dxfId="91" priority="7">
      <formula>SEARCH("2x", $A2)&gt;0</formula>
    </cfRule>
    <cfRule type="expression" dxfId="90" priority="8">
      <formula>SEARCH("2-", $A2)&gt;0</formula>
    </cfRule>
  </conditionalFormatting>
  <conditionalFormatting sqref="C2:J200">
    <cfRule type="expression" dxfId="89" priority="11">
      <formula>SEARCH("1x", $A2)&gt;0</formula>
    </cfRule>
  </conditionalFormatting>
  <conditionalFormatting sqref="J2:J100">
    <cfRule type="expression" dxfId="88" priority="9">
      <formula>SEARCH("4x+", $A2)&gt;0</formula>
    </cfRule>
  </conditionalFormatting>
  <conditionalFormatting sqref="J2:J200 C2:F200">
    <cfRule type="expression" dxfId="87" priority="10">
      <formula>SEARCH("4x", $A2)&gt;0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Hidden!$A$1:$A$19</xm:f>
          </x14:formula1>
          <xm:sqref>A101:A450</xm:sqref>
        </x14:dataValidation>
        <x14:dataValidation type="list" allowBlank="1" showInputMessage="1" showErrorMessage="1" xr:uid="{A8C5EC87-388E-4C85-AB5D-AEB7FD24482F}">
          <x14:formula1>
            <xm:f>Hidden!$A$1:$A$23</xm:f>
          </x14:formula1>
          <xm:sqref>A2:A100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K79"/>
  <sheetViews>
    <sheetView workbookViewId="0">
      <selection activeCell="A2" sqref="A2"/>
    </sheetView>
  </sheetViews>
  <sheetFormatPr defaultRowHeight="14.45"/>
  <cols>
    <col min="2" max="10" width="18.5703125" customWidth="1"/>
    <col min="11" max="11" width="18.140625" customWidth="1"/>
  </cols>
  <sheetData>
    <row r="1" spans="1:11" ht="15" thickBot="1">
      <c r="A1" s="3" t="s">
        <v>13</v>
      </c>
      <c r="B1" s="3" t="s">
        <v>14</v>
      </c>
      <c r="C1" s="3">
        <v>7</v>
      </c>
      <c r="D1" s="3">
        <v>6</v>
      </c>
      <c r="E1" s="3">
        <v>5</v>
      </c>
      <c r="F1" s="3">
        <v>4</v>
      </c>
      <c r="G1" s="3">
        <v>3</v>
      </c>
      <c r="H1" s="3">
        <v>2</v>
      </c>
      <c r="I1" s="3" t="s">
        <v>27</v>
      </c>
      <c r="J1" s="3" t="s">
        <v>28</v>
      </c>
      <c r="K1" s="3" t="s">
        <v>29</v>
      </c>
    </row>
    <row r="79" spans="11:11" ht="15.6">
      <c r="K79" s="12"/>
    </row>
  </sheetData>
  <conditionalFormatting sqref="B1:J1048576">
    <cfRule type="expression" dxfId="86" priority="9">
      <formula>ISNUMBER(MATCH(B1,#REF!,0))</formula>
    </cfRule>
  </conditionalFormatting>
  <conditionalFormatting sqref="B2:J149">
    <cfRule type="duplicateValues" dxfId="85" priority="2497"/>
  </conditionalFormatting>
  <conditionalFormatting sqref="C2:F149">
    <cfRule type="expression" dxfId="84" priority="7">
      <formula>SEARCH("4+", $A2)&gt;0</formula>
    </cfRule>
  </conditionalFormatting>
  <conditionalFormatting sqref="C2:H149 J2:J149">
    <cfRule type="expression" dxfId="83" priority="13">
      <formula>SEARCH("2x", $A2)&gt;0</formula>
    </cfRule>
  </conditionalFormatting>
  <conditionalFormatting sqref="C2:J149">
    <cfRule type="expression" dxfId="82" priority="17">
      <formula>SEARCH("1x", $A2)&gt;0</formula>
    </cfRule>
  </conditionalFormatting>
  <conditionalFormatting sqref="I2:J149">
    <cfRule type="expression" dxfId="81" priority="15">
      <formula>SEARCH("4x+", $A2)&gt;0</formula>
    </cfRule>
  </conditionalFormatting>
  <conditionalFormatting sqref="J2:J149 C2:F149">
    <cfRule type="expression" dxfId="80" priority="16">
      <formula>SEARCH("4x", $A2)&gt;0</formula>
    </cfRule>
  </conditionalFormatting>
  <conditionalFormatting sqref="K2 C2:F149 J2:J149">
    <cfRule type="expression" dxfId="79" priority="11">
      <formula>SEARCH("4-", $A2)&gt;0</formula>
    </cfRule>
  </conditionalFormatting>
  <conditionalFormatting sqref="K2 C2:H149 J2:J149">
    <cfRule type="expression" dxfId="78" priority="14">
      <formula>SEARCH("2-", $A2)&gt;0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9842E51B-E0AD-4E2B-9B60-BD28FBC88E3E}">
          <x14:formula1>
            <xm:f>Hidden!$D$1:$D$23</xm:f>
          </x14:formula1>
          <xm:sqref>A2:A250</xm:sqref>
        </x14:dataValidation>
        <x14:dataValidation type="list" allowBlank="1" showInputMessage="1" showErrorMessage="1" xr:uid="{00000000-0002-0000-0200-000000000000}">
          <x14:formula1>
            <xm:f>Hidden!$C$1:$C$17</xm:f>
          </x14:formula1>
          <xm:sqref>A251:A455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K1"/>
  <sheetViews>
    <sheetView workbookViewId="0">
      <selection activeCell="A2" sqref="A2"/>
    </sheetView>
  </sheetViews>
  <sheetFormatPr defaultRowHeight="14.45"/>
  <cols>
    <col min="2" max="10" width="18.5703125" customWidth="1"/>
    <col min="11" max="11" width="18.140625" customWidth="1"/>
  </cols>
  <sheetData>
    <row r="1" spans="1:11" ht="15" thickBot="1">
      <c r="A1" s="3" t="s">
        <v>13</v>
      </c>
      <c r="B1" s="3" t="s">
        <v>14</v>
      </c>
      <c r="C1" s="3">
        <v>7</v>
      </c>
      <c r="D1" s="3">
        <v>6</v>
      </c>
      <c r="E1" s="3">
        <v>5</v>
      </c>
      <c r="F1" s="3">
        <v>4</v>
      </c>
      <c r="G1" s="3">
        <v>3</v>
      </c>
      <c r="H1" s="3">
        <v>2</v>
      </c>
      <c r="I1" s="3" t="s">
        <v>27</v>
      </c>
      <c r="J1" s="3" t="s">
        <v>28</v>
      </c>
      <c r="K1" s="3" t="s">
        <v>29</v>
      </c>
    </row>
  </sheetData>
  <conditionalFormatting sqref="B115">
    <cfRule type="duplicateValues" dxfId="77" priority="20"/>
  </conditionalFormatting>
  <conditionalFormatting sqref="B2:C8">
    <cfRule type="duplicateValues" dxfId="76" priority="8"/>
  </conditionalFormatting>
  <conditionalFormatting sqref="B1:J1 D2:J8 B9:J298 K52 K79:K80">
    <cfRule type="expression" dxfId="75" priority="9">
      <formula>ISNUMBER(MATCH(B1,#REF!,0))</formula>
    </cfRule>
  </conditionalFormatting>
  <conditionalFormatting sqref="B116:J298 B9:J113 C115:F115 H115:J115 B114:H114 J114 K52 K79:K80 D2:J8">
    <cfRule type="duplicateValues" dxfId="74" priority="27"/>
  </conditionalFormatting>
  <conditionalFormatting sqref="C2:C8">
    <cfRule type="expression" dxfId="73" priority="4">
      <formula>SEARCH("2x", $A2)&gt;0</formula>
    </cfRule>
    <cfRule type="expression" dxfId="72" priority="5">
      <formula>SEARCH("2-", $A2)&gt;0</formula>
    </cfRule>
    <cfRule type="expression" dxfId="71" priority="6">
      <formula>SEARCH("4x", $A2)&gt;0</formula>
    </cfRule>
    <cfRule type="expression" dxfId="70" priority="7">
      <formula>SEARCH("1x", $A2)&gt;0</formula>
    </cfRule>
  </conditionalFormatting>
  <conditionalFormatting sqref="C2:F298">
    <cfRule type="expression" dxfId="69" priority="1">
      <formula>SEARCH("4+", $A2)&gt;0</formula>
    </cfRule>
    <cfRule type="expression" dxfId="68" priority="3">
      <formula>SEARCH("4-", $A2)&gt;0</formula>
    </cfRule>
  </conditionalFormatting>
  <conditionalFormatting sqref="D2:H8 J2:J298 C9:H114 K52 K79 C115:F115 H115 C116:H298">
    <cfRule type="expression" dxfId="67" priority="28">
      <formula>SEARCH("2x", $A2)&gt;0</formula>
    </cfRule>
    <cfRule type="expression" dxfId="66" priority="29">
      <formula>SEARCH("2-", $A2)&gt;0</formula>
    </cfRule>
  </conditionalFormatting>
  <conditionalFormatting sqref="D2:J8 C9:J113 K52 K79 J114 H115:J115 C116:J298 C114:H114 C115:F115">
    <cfRule type="expression" dxfId="65" priority="32">
      <formula>SEARCH("1x", $A2)&gt;0</formula>
    </cfRule>
  </conditionalFormatting>
  <conditionalFormatting sqref="G115">
    <cfRule type="expression" dxfId="64" priority="12">
      <formula>SEARCH("4-", $A115)&gt;0</formula>
    </cfRule>
    <cfRule type="expression" dxfId="63" priority="13">
      <formula>SEARCH("4+", $A115)&gt;0</formula>
    </cfRule>
    <cfRule type="duplicateValues" dxfId="62" priority="14"/>
    <cfRule type="expression" dxfId="61" priority="15">
      <formula>SEARCH("2x", $A115)&gt;0</formula>
    </cfRule>
    <cfRule type="expression" dxfId="60" priority="16">
      <formula>SEARCH("2-", $A115)&gt;0</formula>
    </cfRule>
    <cfRule type="expression" dxfId="59" priority="17">
      <formula>SEARCH("4x", $A115)&gt;0</formula>
    </cfRule>
    <cfRule type="expression" dxfId="58" priority="18">
      <formula>SEARCH("1x", $A115)&gt;0</formula>
    </cfRule>
  </conditionalFormatting>
  <conditionalFormatting sqref="I114">
    <cfRule type="duplicateValues" dxfId="57" priority="10"/>
  </conditionalFormatting>
  <conditionalFormatting sqref="J2:J298 K52 K79 D2:F8 C9:F298">
    <cfRule type="expression" dxfId="56" priority="31">
      <formula>SEARCH("4x", $A2)&gt;0</formula>
    </cfRule>
  </conditionalFormatting>
  <conditionalFormatting sqref="J2:J298 K52 K79">
    <cfRule type="expression" dxfId="55" priority="25">
      <formula>SEARCH("4-", $A2)&gt;0</formula>
    </cfRule>
    <cfRule type="expression" dxfId="54" priority="30">
      <formula>SEARCH("4x+", $A2)&gt;0</formula>
    </cfRule>
  </conditionalFormatting>
  <conditionalFormatting sqref="K80">
    <cfRule type="expression" dxfId="53" priority="192">
      <formula>SEARCH("4-", $A79)&gt;0</formula>
    </cfRule>
    <cfRule type="expression" dxfId="52" priority="193">
      <formula>SEARCH("2x", $A79)&gt;0</formula>
    </cfRule>
    <cfRule type="expression" dxfId="51" priority="194">
      <formula>SEARCH("2-", $A79)&gt;0</formula>
    </cfRule>
    <cfRule type="expression" dxfId="50" priority="195">
      <formula>SEARCH("1x", $A79)&gt;0</formula>
    </cfRule>
    <cfRule type="expression" dxfId="49" priority="196">
      <formula>SEARCH("4x", $A79)&gt;0</formula>
    </cfRule>
    <cfRule type="expression" dxfId="48" priority="197">
      <formula>SEARCH("4x+", $A79)&gt;0</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993710FF-9BB1-49D2-83E3-828D6902304B}">
            <xm:f>ISNUMBER(MATCH(B2,'Sat 2'!#REF!,0))</xm:f>
            <x14:dxf>
              <font>
                <b/>
                <i val="0"/>
              </font>
              <border>
                <left style="thin">
                  <color theme="9"/>
                </left>
                <right style="thin">
                  <color theme="9"/>
                </right>
                <top style="thin">
                  <color theme="9"/>
                </top>
                <bottom style="thin">
                  <color theme="9"/>
                </bottom>
                <vertical/>
                <horizontal/>
              </border>
            </x14:dxf>
          </x14:cfRule>
          <xm:sqref>B2:C8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Hidden!$E$1:$E$21</xm:f>
          </x14:formula1>
          <xm:sqref>A281:A370</xm:sqref>
        </x14:dataValidation>
        <x14:dataValidation type="list" allowBlank="1" showInputMessage="1" showErrorMessage="1" xr:uid="{3260D822-A7F4-4C44-8A64-6E2710AFF045}">
          <x14:formula1>
            <xm:f>Hidden!$G$1:$G$23</xm:f>
          </x14:formula1>
          <xm:sqref>A2:A280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K1"/>
  <sheetViews>
    <sheetView workbookViewId="0">
      <selection activeCell="A2" sqref="A2"/>
    </sheetView>
  </sheetViews>
  <sheetFormatPr defaultRowHeight="14.45"/>
  <cols>
    <col min="2" max="10" width="18.5703125" customWidth="1"/>
    <col min="11" max="11" width="18.140625" customWidth="1"/>
  </cols>
  <sheetData>
    <row r="1" spans="1:11" ht="15" thickBot="1">
      <c r="A1" s="3" t="s">
        <v>13</v>
      </c>
      <c r="B1" s="3" t="s">
        <v>14</v>
      </c>
      <c r="C1" s="3">
        <v>7</v>
      </c>
      <c r="D1" s="3">
        <v>6</v>
      </c>
      <c r="E1" s="3">
        <v>5</v>
      </c>
      <c r="F1" s="3">
        <v>4</v>
      </c>
      <c r="G1" s="3">
        <v>3</v>
      </c>
      <c r="H1" s="3">
        <v>2</v>
      </c>
      <c r="I1" s="3" t="s">
        <v>27</v>
      </c>
      <c r="J1" s="3" t="s">
        <v>28</v>
      </c>
      <c r="K1" s="3" t="s">
        <v>29</v>
      </c>
    </row>
  </sheetData>
  <conditionalFormatting sqref="B1:J1048576 K61">
    <cfRule type="expression" dxfId="46" priority="1">
      <formula>ISNUMBER(MATCH(B1,#REF!,0))</formula>
    </cfRule>
  </conditionalFormatting>
  <conditionalFormatting sqref="C2:F298 J2:J298 K61">
    <cfRule type="expression" dxfId="45" priority="2">
      <formula>SEARCH("4-", $A2)&gt;0</formula>
    </cfRule>
  </conditionalFormatting>
  <conditionalFormatting sqref="C2:F298">
    <cfRule type="expression" dxfId="44" priority="3">
      <formula>SEARCH("4+", $A2)&gt;0</formula>
    </cfRule>
  </conditionalFormatting>
  <conditionalFormatting sqref="C2:H298 J2:J298 K61">
    <cfRule type="expression" dxfId="43" priority="5">
      <formula>SEARCH("2x", $A2)&gt;0</formula>
    </cfRule>
    <cfRule type="expression" dxfId="42" priority="6">
      <formula>SEARCH("2-", $A2)&gt;0</formula>
    </cfRule>
  </conditionalFormatting>
  <conditionalFormatting sqref="C2:J298 K61">
    <cfRule type="expression" dxfId="41" priority="9">
      <formula>SEARCH("1x", $A2)&gt;0</formula>
    </cfRule>
  </conditionalFormatting>
  <conditionalFormatting sqref="J2:J298 K61 C2:F298">
    <cfRule type="expression" dxfId="40" priority="8">
      <formula>SEARCH("4x", $A2)&gt;0</formula>
    </cfRule>
  </conditionalFormatting>
  <conditionalFormatting sqref="J2:J298 K61">
    <cfRule type="expression" dxfId="39" priority="7">
      <formula>SEARCH("4x+", $A2)&gt;0</formula>
    </cfRule>
  </conditionalFormatting>
  <conditionalFormatting sqref="K61 B2:J298">
    <cfRule type="duplicateValues" dxfId="38" priority="4"/>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Hidden!$G$1:$G$23</xm:f>
          </x14:formula1>
          <xm:sqref>A221:A474</xm:sqref>
        </x14:dataValidation>
        <x14:dataValidation type="list" allowBlank="1" showInputMessage="1" showErrorMessage="1" xr:uid="{E779603F-ED27-44B9-A611-0CE498F2A170}">
          <x14:formula1>
            <xm:f>Hidden!$J$1:$J$23</xm:f>
          </x14:formula1>
          <xm:sqref>A2:A220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K14"/>
  <sheetViews>
    <sheetView workbookViewId="0">
      <selection activeCell="C9" sqref="C9"/>
    </sheetView>
  </sheetViews>
  <sheetFormatPr defaultRowHeight="14.45"/>
  <cols>
    <col min="2" max="10" width="18.5703125" customWidth="1"/>
    <col min="11" max="11" width="18.140625" customWidth="1"/>
  </cols>
  <sheetData>
    <row r="1" spans="1:11" ht="15" thickBot="1">
      <c r="A1" s="3" t="s">
        <v>13</v>
      </c>
      <c r="B1" s="3" t="s">
        <v>14</v>
      </c>
      <c r="C1" s="3">
        <v>7</v>
      </c>
      <c r="D1" s="3">
        <v>6</v>
      </c>
      <c r="E1" s="3">
        <v>5</v>
      </c>
      <c r="F1" s="3">
        <v>4</v>
      </c>
      <c r="G1" s="3">
        <v>3</v>
      </c>
      <c r="H1" s="3">
        <v>2</v>
      </c>
      <c r="I1" s="3" t="s">
        <v>27</v>
      </c>
      <c r="J1" s="3" t="s">
        <v>28</v>
      </c>
      <c r="K1" s="3" t="s">
        <v>29</v>
      </c>
    </row>
    <row r="14" spans="1:11">
      <c r="B14" s="9"/>
    </row>
  </sheetData>
  <conditionalFormatting sqref="B18">
    <cfRule type="duplicateValues" dxfId="37" priority="28"/>
  </conditionalFormatting>
  <conditionalFormatting sqref="B98:I98">
    <cfRule type="duplicateValues" dxfId="36" priority="22"/>
  </conditionalFormatting>
  <conditionalFormatting sqref="B1:J1048576">
    <cfRule type="expression" dxfId="35" priority="1">
      <formula>ISNUMBER(MATCH(B1,#REF!,0))</formula>
    </cfRule>
  </conditionalFormatting>
  <conditionalFormatting sqref="B2:J17 C18:K18 K19 K39 B19:J97 B101:J200 J98">
    <cfRule type="duplicateValues" dxfId="34" priority="32"/>
  </conditionalFormatting>
  <conditionalFormatting sqref="B99:J99">
    <cfRule type="duplicateValues" dxfId="33" priority="13"/>
  </conditionalFormatting>
  <conditionalFormatting sqref="B100:J100">
    <cfRule type="duplicateValues" dxfId="32" priority="4"/>
  </conditionalFormatting>
  <conditionalFormatting sqref="C2:F100 J2:J100">
    <cfRule type="expression" dxfId="31" priority="2">
      <formula>SEARCH("4-", $A2)&gt;0</formula>
    </cfRule>
  </conditionalFormatting>
  <conditionalFormatting sqref="C2:F100 K18:K19">
    <cfRule type="expression" dxfId="30" priority="25">
      <formula>SEARCH("4x", $A2)&gt;0</formula>
    </cfRule>
  </conditionalFormatting>
  <conditionalFormatting sqref="C2:F100">
    <cfRule type="expression" dxfId="29" priority="3">
      <formula>SEARCH("4+", $A2)&gt;0</formula>
    </cfRule>
  </conditionalFormatting>
  <conditionalFormatting sqref="C2:H97 J2:J100 K18:K19">
    <cfRule type="expression" dxfId="28" priority="33">
      <formula>SEARCH("2x", $A2)&gt;0</formula>
    </cfRule>
    <cfRule type="expression" dxfId="27" priority="34">
      <formula>SEARCH("2-", $A2)&gt;0</formula>
    </cfRule>
  </conditionalFormatting>
  <conditionalFormatting sqref="C98:H98">
    <cfRule type="expression" dxfId="26" priority="23">
      <formula>SEARCH("2x", $A98)&gt;0</formula>
    </cfRule>
    <cfRule type="expression" dxfId="25" priority="24">
      <formula>SEARCH("2-", $A98)&gt;0</formula>
    </cfRule>
  </conditionalFormatting>
  <conditionalFormatting sqref="C99:H99">
    <cfRule type="expression" dxfId="24" priority="14">
      <formula>SEARCH("2x", $A99)&gt;0</formula>
    </cfRule>
    <cfRule type="expression" dxfId="23" priority="15">
      <formula>SEARCH("2-", $A99)&gt;0</formula>
    </cfRule>
  </conditionalFormatting>
  <conditionalFormatting sqref="C100:H100">
    <cfRule type="expression" dxfId="22" priority="5">
      <formula>SEARCH("2x", $A100)&gt;0</formula>
    </cfRule>
    <cfRule type="expression" dxfId="21" priority="6">
      <formula>SEARCH("2-", $A100)&gt;0</formula>
    </cfRule>
  </conditionalFormatting>
  <conditionalFormatting sqref="C2:J97">
    <cfRule type="expression" dxfId="20" priority="37">
      <formula>SEARCH("1x", $A2)&gt;0</formula>
    </cfRule>
  </conditionalFormatting>
  <conditionalFormatting sqref="C98:J98 K18:K19 K39">
    <cfRule type="expression" dxfId="19" priority="26">
      <formula>SEARCH("1x", $A18)&gt;0</formula>
    </cfRule>
  </conditionalFormatting>
  <conditionalFormatting sqref="C99:J99">
    <cfRule type="expression" dxfId="18" priority="18">
      <formula>SEARCH("1x", $A99)&gt;0</formula>
    </cfRule>
  </conditionalFormatting>
  <conditionalFormatting sqref="C100:J100">
    <cfRule type="expression" dxfId="17" priority="9">
      <formula>SEARCH("1x", $A100)&gt;0</formula>
    </cfRule>
  </conditionalFormatting>
  <conditionalFormatting sqref="J2:J98 K18:K19">
    <cfRule type="expression" dxfId="16" priority="35">
      <formula>SEARCH("4x+", $A2)&gt;0</formula>
    </cfRule>
  </conditionalFormatting>
  <conditionalFormatting sqref="J2:J98">
    <cfRule type="expression" dxfId="15" priority="36">
      <formula>SEARCH("4x", $A2)&gt;0</formula>
    </cfRule>
  </conditionalFormatting>
  <conditionalFormatting sqref="J99">
    <cfRule type="expression" dxfId="14" priority="16">
      <formula>SEARCH("4x+", $A99)&gt;0</formula>
    </cfRule>
    <cfRule type="expression" dxfId="13" priority="17">
      <formula>SEARCH("4x", $A99)&gt;0</formula>
    </cfRule>
  </conditionalFormatting>
  <conditionalFormatting sqref="J100">
    <cfRule type="expression" dxfId="12" priority="7">
      <formula>SEARCH("4x+", $A100)&gt;0</formula>
    </cfRule>
    <cfRule type="expression" dxfId="11" priority="8">
      <formula>SEARCH("4x", $A100)&gt;0</formula>
    </cfRule>
  </conditionalFormatting>
  <conditionalFormatting sqref="K18:K19 K39">
    <cfRule type="expression" dxfId="10" priority="27">
      <formula>ISNUMBER(MATCH(K18,#REF!,0))</formula>
    </cfRule>
  </conditionalFormatting>
  <conditionalFormatting sqref="K18:K19">
    <cfRule type="expression" dxfId="9" priority="31">
      <formula>SEARCH("4-", $A18)&gt;0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Hidden!$I$1:$I$21</xm:f>
          </x14:formula1>
          <xm:sqref>A281:A474</xm:sqref>
        </x14:dataValidation>
        <x14:dataValidation type="list" allowBlank="1" showInputMessage="1" showErrorMessage="1" xr:uid="{79F5517C-75F3-4BB2-958D-835212811394}">
          <x14:formula1>
            <xm:f>Hidden!$M$1:$M$23</xm:f>
          </x14:formula1>
          <xm:sqref>A2:A280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K9"/>
  <sheetViews>
    <sheetView workbookViewId="0">
      <selection activeCell="F23" sqref="F23"/>
    </sheetView>
  </sheetViews>
  <sheetFormatPr defaultRowHeight="14.45"/>
  <cols>
    <col min="2" max="10" width="18.5703125" customWidth="1"/>
    <col min="11" max="11" width="18.140625" customWidth="1"/>
  </cols>
  <sheetData>
    <row r="1" spans="1:11" ht="15" thickBot="1">
      <c r="A1" s="3" t="s">
        <v>13</v>
      </c>
      <c r="B1" s="3" t="s">
        <v>14</v>
      </c>
      <c r="C1" s="3">
        <v>7</v>
      </c>
      <c r="D1" s="3">
        <v>6</v>
      </c>
      <c r="E1" s="3">
        <v>5</v>
      </c>
      <c r="F1" s="3">
        <v>4</v>
      </c>
      <c r="G1" s="3">
        <v>3</v>
      </c>
      <c r="H1" s="3">
        <v>2</v>
      </c>
      <c r="I1" s="3" t="s">
        <v>27</v>
      </c>
      <c r="J1" s="3" t="s">
        <v>28</v>
      </c>
      <c r="K1" s="3" t="s">
        <v>29</v>
      </c>
    </row>
    <row r="9" spans="1:11">
      <c r="B9" s="9"/>
    </row>
  </sheetData>
  <conditionalFormatting sqref="B1:J297 K63">
    <cfRule type="expression" dxfId="8" priority="3">
      <formula>ISNUMBER(MATCH(B1,#REF!,0))</formula>
    </cfRule>
  </conditionalFormatting>
  <conditionalFormatting sqref="C2:F297 J2:J297 K63">
    <cfRule type="expression" dxfId="7" priority="4">
      <formula>SEARCH("4-", $A2)&gt;0</formula>
    </cfRule>
  </conditionalFormatting>
  <conditionalFormatting sqref="C2:F297">
    <cfRule type="expression" dxfId="6" priority="5">
      <formula>SEARCH("4+", $A2)&gt;0</formula>
    </cfRule>
  </conditionalFormatting>
  <conditionalFormatting sqref="C2:H297 J2:J297 K63">
    <cfRule type="expression" dxfId="5" priority="7">
      <formula>SEARCH("2x", $A2)&gt;0</formula>
    </cfRule>
    <cfRule type="expression" dxfId="4" priority="8">
      <formula>SEARCH("2-", $A2)&gt;0</formula>
    </cfRule>
  </conditionalFormatting>
  <conditionalFormatting sqref="C2:J297 K63">
    <cfRule type="expression" dxfId="3" priority="11">
      <formula>SEARCH("1x", $A2)&gt;0</formula>
    </cfRule>
  </conditionalFormatting>
  <conditionalFormatting sqref="J2:J297 K63 C2:F297">
    <cfRule type="expression" dxfId="2" priority="10">
      <formula>SEARCH("4x", $A2)&gt;0</formula>
    </cfRule>
  </conditionalFormatting>
  <conditionalFormatting sqref="J2:J297 K63">
    <cfRule type="expression" dxfId="1" priority="9">
      <formula>SEARCH("4x+", $A2)&gt;0</formula>
    </cfRule>
  </conditionalFormatting>
  <conditionalFormatting sqref="K63 B2:J297">
    <cfRule type="duplicateValues" dxfId="0" priority="2472"/>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Hidden!$K$1:$K$21</xm:f>
          </x14:formula1>
          <xm:sqref>A231:A398</xm:sqref>
        </x14:dataValidation>
        <x14:dataValidation type="list" allowBlank="1" showInputMessage="1" showErrorMessage="1" xr:uid="{955F9749-6F71-46B5-8967-26B8D233C80B}">
          <x14:formula1>
            <xm:f>Hidden!$P$1:$P$23</xm:f>
          </x14:formula1>
          <xm:sqref>A2:A230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D02677D781F474CA601B796BF1B6E0A" ma:contentTypeVersion="16" ma:contentTypeDescription="Create a new document." ma:contentTypeScope="" ma:versionID="b4a7afa1319b2bd2b91cf474a17851ff">
  <xsd:schema xmlns:xsd="http://www.w3.org/2001/XMLSchema" xmlns:xs="http://www.w3.org/2001/XMLSchema" xmlns:p="http://schemas.microsoft.com/office/2006/metadata/properties" xmlns:ns2="a3c6eb41-7efa-4690-8fdd-bc91db0dcfa8" xmlns:ns3="67e144d9-d976-4b67-9e60-c4aa6191226b" targetNamespace="http://schemas.microsoft.com/office/2006/metadata/properties" ma:root="true" ma:fieldsID="49abd04a6ff251dc148de6dda14012c4" ns2:_="" ns3:_="">
    <xsd:import namespace="a3c6eb41-7efa-4690-8fdd-bc91db0dcfa8"/>
    <xsd:import namespace="67e144d9-d976-4b67-9e60-c4aa6191226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c6eb41-7efa-4690-8fdd-bc91db0dcf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2a8fb8c-279b-4386-9717-286de59ca7f8"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e144d9-d976-4b67-9e60-c4aa6191226b"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79bf4099-5e81-4821-9607-f301c1035720}" ma:internalName="TaxCatchAll" ma:showField="CatchAllData" ma:web="67e144d9-d976-4b67-9e60-c4aa619122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7e144d9-d976-4b67-9e60-c4aa6191226b" xsi:nil="true"/>
    <lcf76f155ced4ddcb4097134ff3c332f xmlns="a3c6eb41-7efa-4690-8fdd-bc91db0dcfa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75F3EA0-6781-4625-A795-8B1C0EEAA8FE}"/>
</file>

<file path=customXml/itemProps2.xml><?xml version="1.0" encoding="utf-8"?>
<ds:datastoreItem xmlns:ds="http://schemas.openxmlformats.org/officeDocument/2006/customXml" ds:itemID="{8A6BA3A9-E512-485F-96B3-83A83ED216B2}"/>
</file>

<file path=customXml/itemProps3.xml><?xml version="1.0" encoding="utf-8"?>
<ds:datastoreItem xmlns:ds="http://schemas.openxmlformats.org/officeDocument/2006/customXml" ds:itemID="{729512DC-9543-4CC4-A180-3E40E59B1EE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Becky Bannister</dc:creator>
  <cp:keywords/>
  <dc:description/>
  <cp:lastModifiedBy/>
  <cp:revision/>
  <dcterms:created xsi:type="dcterms:W3CDTF">2024-04-09T18:28:59Z</dcterms:created>
  <dcterms:modified xsi:type="dcterms:W3CDTF">2026-05-14T07:58:34Z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0x0101004D02677D781F474CA601B796BF1B6E0A</vt:lpwstr>
  </property>
  <property fmtid="{D5CDD505-2E9C-101B-9397-08002B2CF9AE}" pid="3" name="MediaServiceImageTags">
    <vt:lpwstr/>
  </property>
</Properties>
</file>